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tabRatio="804"/>
  </bookViews>
  <sheets>
    <sheet name="汇总表" sheetId="12" r:id="rId1"/>
    <sheet name="信息化装备（教学一体机、电脑）" sheetId="22" r:id="rId2"/>
    <sheet name="桌椅及图书（办公桌椅，课桌椅和图书）" sheetId="26" r:id="rId3"/>
    <sheet name="体育设备与器材（篮球架，羽毛球排球网，乒乓球桌，户外体育健身器" sheetId="36" r:id="rId4"/>
    <sheet name="生活设备设施（学生床，宿舍储物柜，校园监控，电动伸缩安全门）" sheetId="25" r:id="rId5"/>
    <sheet name="实验（实践）教学仪器设备设施（物理，化学，音乐，美术和小学科学" sheetId="11" r:id="rId6"/>
    <sheet name="多功能阶梯教室设备" sheetId="33" r:id="rId7"/>
  </sheets>
  <definedNames>
    <definedName name="_xlnm._FilterDatabase" localSheetId="2" hidden="1">'桌椅及图书（办公桌椅，课桌椅和图书）'!$A$1:$G$1735</definedName>
    <definedName name="_xlnm._FilterDatabase" localSheetId="5" hidden="1">'实验（实践）教学仪器设备设施（物理，化学，音乐，美术和小学科学'!$A$2:$G$158</definedName>
    <definedName name="_xlnm.Print_Area" localSheetId="6">多功能阶梯教室设备!$A$1:$E$75</definedName>
    <definedName name="_xlnm.Print_Titles" localSheetId="6">多功能阶梯教室设备!$1:$2</definedName>
    <definedName name="_xlnm.Print_Titles" localSheetId="5">'实验（实践）教学仪器设备设施（物理，化学，音乐，美术和小学科学'!$1:$2</definedName>
    <definedName name="_xlnm.Print_Titles" localSheetId="1">'信息化装备（教学一体机、电脑）'!$1:$2</definedName>
    <definedName name="_xlnm.Print_Titles" localSheetId="2">'桌椅及图书（办公桌椅，课桌椅和图书）'!$12:$13</definedName>
  </definedNames>
  <calcPr calcId="144525"/>
</workbook>
</file>

<file path=xl/sharedStrings.xml><?xml version="1.0" encoding="utf-8"?>
<sst xmlns="http://schemas.openxmlformats.org/spreadsheetml/2006/main" count="4191" uniqueCount="3095">
  <si>
    <t>三亚市天涯区教育局2023年义务教育薄弱环节改善与能力提升设备类采购</t>
  </si>
  <si>
    <t>序号</t>
  </si>
  <si>
    <t>设备名称</t>
  </si>
  <si>
    <t>数量</t>
  </si>
  <si>
    <t>单位</t>
  </si>
  <si>
    <t>备注</t>
  </si>
  <si>
    <t>信息化装备（教学一体机、电脑）</t>
  </si>
  <si>
    <t>系统</t>
  </si>
  <si>
    <t>具体详见明细表</t>
  </si>
  <si>
    <t>桌椅及图书（办公桌椅，课桌椅和图书）</t>
  </si>
  <si>
    <t>批</t>
  </si>
  <si>
    <t>体育设备与器材（篮球架，羽毛球排球网，乒乓球桌，户外体育健身器材）</t>
  </si>
  <si>
    <t>生活设备设施（学生床，宿舍储物柜，校园监控，电动伸缩安全门）</t>
  </si>
  <si>
    <t>实验（实践）教学仪器设备设施（物理，化学，音乐，美术和小学科学实验室）</t>
  </si>
  <si>
    <t>多功能阶梯教室设备</t>
  </si>
  <si>
    <t>间</t>
  </si>
  <si>
    <t>合计金额：5724207.76元</t>
  </si>
  <si>
    <t>名称</t>
  </si>
  <si>
    <t>规格及技术参数</t>
  </si>
  <si>
    <t>一</t>
  </si>
  <si>
    <t>多媒体平板一体机教室配置清单</t>
  </si>
  <si>
    <t>86寸交互智能平板</t>
  </si>
  <si>
    <t xml:space="preserve">1.要求采用一体化设计，集成显示屏、电脑主机、音响、摄像头、内置麦克风等设备模块，
2.LED 液晶显示屏幕，液晶屏尺寸≥86 英寸。整机支持无尘粉笔，普通粉笔，液体粉笔等多种媒介书写。
3.液晶显示屏对比度不低于 4000:1，亮度不低于350cd/㎡，可视角度不低于 178°，响应速度≤8ms。
4.支持不少于 20 点的触控互动。
5.整机支持环境感光功能，能感应并自动调节屏幕亮度来达到在不同光照环境下的最佳显示效果，此功能可自行开启或关闭，并可进行色温调节、色彩空间选择、护眼模式开启和关闭。
★6.整机具有前置物理按键，数量不少于 5个，至少包含三合一电源键（开机、关机、熄屏）、自定义设置、音量、一键录屏等，按键具备明显标识。
★7.整机支持 Android、Windows 双系统，可通过触摸操作一键切换，安卓系统版本不低于Android11.0，内存不低于 2G,存储不低于 8G
"★8.产品内置中控触摸菜单，中控触摸菜单可以将信号源通道切换、护眼模式、声音调节等整合到同一菜单
下，无需物理按键，且在任意显示通道下均可在屏幕上调取该触摸菜单，方便快捷。
★9.整机前置 Type-C 接口，通过前置 Type-C 接口只一根线连接即可实现 4K 信号传输、外部电脑音视频信号传输给一体机、整机对外接电脑进行触控操作等功能。
★10整机内置摄像头，有效像素≥ 1200W， 支持双数字音频 MIC，支持通过视频软件调用摄像头进行场景音视频录制，支持人脸识别、人数清点、随机抽人功能。
11.接口：≥2 路 HDMI 输入,≥1路 AUDIO 输入,≥1 路 3.5 mm 耳机输出，≥1 路 3.5 mmMIC 输入,≥1 路 RS232 输入， ≥1 路 LAN 输入， ≥2 路 USB(全通道识别)，≥1 路 TOUCH -USB 输入，输入≥1 路 TYPE-C 端口输入。
★12.为保护学生的视力，产品具有光生物安全（防蓝光、无危害），可通过一键切换为普通护眼模式或纸质护眼模式，支持切换牛皮纸、水波纹、宣纸等不同纸质纹理显示效果。
★13.为满足课堂视听需求，一体机采用多声道组合音响，顶置双扬声器，总功率不低于 60W。
14.要求电脑采用 OPS 插拔式架构，可维护、拔插式结构设计。
15.处理器配置不低于 Intel Core I5 十代处理器，内存不低于 8G，硬盘不低于 256G-SSD 固态硬盘。
★16.要求内置无线网卡。可实现Wi-Fi无线上网连接、AP无线热点发射功能。内置无线网卡遵循IEEE 802.11 a/b/g/n/ac/ax协议标准
17.白板软件不需要登录也可以使用。登录时，至少支持通过人脸识别、账号密码登录、微信登录、U盘登录（可自行制作）四种登录方式。
18.工具菜单简单实用，包含小黑板、截图、录屏、撤销、还原、放大镜、计时器、形状、思维导图、幕布、漫游、汉字、拼音、四线三格、插入素材等功能。
19.支持输入函数表达式后，即时生成对应的函数图像，软件自带专业函数输入键盘，包含数学学科常用的各类函数符号，如 sin、cos 符号等。
★20.具有课堂活动智能填写功能，支持选词填空、判断对错和趣味选择三大课堂活动。输入文本后可以一键解析，自动将文本内容结构化填充至题干和正确选项，完成课堂活动的制作。
★21.微课视频：提供涵盖小学、初中、高中超过2000个微课程视频与100节党建微课视频。
</t>
  </si>
  <si>
    <t>台</t>
  </si>
  <si>
    <t>壁挂视频展台</t>
  </si>
  <si>
    <t>1、不小于 800 万像素。
2、安装方式：壁挂、桌面式均可使用。
3、接口：USB 接口。
4、光源： LED 补光灯。
5、托板结构：为保证托板平整、稳定性，采用单板结构，非折叠设计。
6、产品安全性：兼顾教学环境，保护师生安全，采用 ABS 材质。</t>
  </si>
  <si>
    <t>壁挂音箱</t>
  </si>
  <si>
    <t>1.采用功放与有源音箱一体化设计，内置麦克风无线接收模块，帮助教师实现多媒体扩音以及本地扩声功能。
2.双音箱有线连接，机箱采用塑胶材质，保护设备免受环境影响。
3.为确保与教室白色墙面一致，音箱采取白色外观设计，更加美观。
4.双音箱总重量不超过5KG。
5.输出额定功率≥2*15W，喇叭单元尺寸≥5寸。
6.端口：220V电源接口≥1个、Line in≥1个、USB≥1个。USB接口可外接U盘设备对音箱固件进行升级。
7.频率响应：110Hz~15KHz。
8.专门为教室声学环境设计的合适扩声效果，距离音箱10米处声压级达到75dB或以上。
9.音箱支持UHF频段的无线麦克风扩音接收，与WiFI不处于同一频段。
10.配置独立音频数字信号处理芯片，支持啸叫抑制功能。
11.支持扩声和输入音源叠加输出。
12.支持蓝牙无线接收，可分享移动设备上的音频。支持密码模式，防止学生连接。
13.支持交互智能平板显示设备通过蓝牙无线连接音箱，实现快速控制有源音箱音量的功能。</t>
  </si>
  <si>
    <t>套</t>
  </si>
  <si>
    <t>无线麦克风</t>
  </si>
  <si>
    <t>1.采用U段720MHz~780MHz传输，有效避免环境中2.4G信号干扰，例如蓝牙及WIFI设备。
2.采用红外对码方式连接，避免连接到其他教室音箱。可在2s内快速完成与教学扩声音箱对码，无需繁琐操作。
3.可配合外接USB麦克风接收器连接一体机，具备翻页键功能，可远程操控一体机设备进行课件软件翻页功能。
4.机身大部分采用黑色设计，避免脏污。
5.麦克风支持手持和耳戴两种使用方式，耳戴方式需配合外接耳戴式麦克风配件使用。
6.麦克风未连接音箱大于等于15分钟之后，自动进入关机状态。</t>
  </si>
  <si>
    <t>个</t>
  </si>
  <si>
    <t>推拉绿板</t>
  </si>
  <si>
    <t>1、尺寸：4200*1300*170mm 可根据实际需要调整。
2、结构：内外双层结构，内层为两块固定书写板与液晶触摸一体机正面平齐，外层为两块滑动书写板。
3、面板：优质树脂烤漆绿板面，板面经过双面双涂处理，书写流畅，易写易擦。
4、夹层：超高密度泡沫板夹层，泡沫板经过双面双砂处理，防潮不变形。
5、底板：钝化处理，防锈防潮。
6、保护角：四角采用 ABS 工程防爆塑料，模具一次成型，抗冲击力强。</t>
  </si>
  <si>
    <t>智能讲台</t>
  </si>
  <si>
    <t>1、箱体尺寸：≥1030mm*580mm*900mm，符合人力工学设计需求，且满足环保要求，甲醛释放量低于0.08mg/m³
2、结构：采用钢木结合结构，桌体采用冷轧钢板材质，桌面采用木制桌面，具有防静电效果。
★3、屏体结构：≥21英寸触控屏体，屏体至少具备5个物理按键，可通过物理按键实现一体机息屏、屏幕息屏及音量控制等功能；
4、智能讲台台面有效置物面积≥6张A4纸平铺等效面积，设置有收纳抽屉和隔板 ,提供更充裕的常用教具、资料收纳空间；</t>
  </si>
  <si>
    <t>安装调试</t>
  </si>
  <si>
    <t>VGA线，网络线信号线，电源线，音箱线及安装调试等</t>
  </si>
  <si>
    <t>二</t>
  </si>
  <si>
    <t>电脑</t>
  </si>
  <si>
    <t>分体式电脑主机</t>
  </si>
  <si>
    <t xml:space="preserve">1、为保证办公、教学同时打开多个课件、浏览器网页、软件应用等多任务场景的流畅性，处理器：英特尔酷睿处理器四核八线程或以上，主频≥3.7GHZ、缓存≥6M
2、主板：英特尔商用H510芯片组或以上，≥1个全高 PCIe x16插槽、不少于2个M.2接口； 
3、内存：≥8G DDR4 2666MHZ； 
4、硬盘：≥512 GB Nvme协议固态硬盘，支持双硬盘组合，原厂配置防震保护架；
5、显示输出接口：含VGA、HDMI接口，集显状态下支持双屏输出； 
6、电源：≥180W高效节能电源，符合80Plus铜牌，支持5000米高海拔使用环境，支持恶劣供电环境下工作，通过宽电压测试，工作范围在90V-265V之间，直流工作电压可承受偏离标称值±6%，提供认证证书；
7、键鼠：≥5个独立可自定义功能键抗菌防水键盘、USB抗菌光电鼠标；  
8、机箱要求：机箱体积≥15 L，机身部分采用不少于整机箱设计顶置资产管理标签，后面板有串并口专用扩展位，前置开关键、重启键、前置≥3种运行状态指示灯。整机≥8个USB口，前置≥4个USB 3.2接口，前置防尘过滤网，减少灰尘堆积. 
9、操作系统：Windows10以上操作系统                                   
10、★投标产品具备平均无故障不低于100万小时。
11、★投标产品通过阻燃试验，达到外壳V-0，印制板V-0级别。
12、投标产品噪音声压级≤5dB。
13、投标产品通过有关人体辐射的电磁场测量方法，低频磁场辐射值不高于0.62%。
14、投标产品通过高低温、湿热试验，达到工作温度：-25℃~60℃（60小时）；储存运输温度：-50℃~65℃（24小时）；工作条件下相对湿度：20%-93%（48小时）；储存运输条件下相对湿度：20%-93%（120小时）。
15、★投标产品通过静电放电抗扰度试验，达到接触放电4kV，空气放电8kV的要求。
16、★投标产品通过交流电源适应能力试验和直流电源适应能力试验，可以承受电压有效值：90/198/220/242/265V，频率49/50/51Hz的组合，以及按单向和双向方式分别调节直流电源电压，可以承受偏离标称值±6%
</t>
  </si>
  <si>
    <t>显示器</t>
  </si>
  <si>
    <t xml:space="preserve">1.≥23.8英寸显示屏幕，分辨率≥1920*1080，屏幕亮度≥250nit，IPS屏
支持VGA≥1，HDMI≥1
2.为保证屏幕色彩显示真实度，显示屏幕支持显示最大色彩数量≥1670万；
3.对比度达到1000:1，屏幕刷新率达到75Hz，响应时间≤5ms，可视角度178/178。
4.电源能效转换效率≥86%。
★5.为保证教师、学生的用眼舒适，显示屏幕提供护眼模式，带蓝光过滤器，用户可以通过设置调整蓝光照射的比例，调整蓝光比列数值至少有：50%、60%、70%模式
★6.显示器提供阅读模式，为长时间阅读提供舒适的用眼体验。
7.显示屏幕采用微边框设计，上左右边框≤3.6mm，下边框≤16.5mm，屏占比≥92%。                                                                </t>
  </si>
  <si>
    <t>办公桌椅</t>
  </si>
  <si>
    <t>办公桌</t>
  </si>
  <si>
    <t>规格： 1400W*600D*760H mm
1、贴面材料：采用实木木皮面, 采用高档胡桃木木皮饰面，厚度0.8mm；2、封边用材为白木或与贴面相同的实木木材；
3、基材：采用高密度板,优质绿色环保产品,甲醛含量≤1.0mg/L密度≥760kg/m3,静曲张度≥ 51.2Mpa,吸水膨胀率≤8.1%  
4、油漆：面漆采用“优质”PU聚脂漆,底漆采用PE不饱和树脂漆，符合环保要求；
5、五金配件：国产优质五金配件</t>
  </si>
  <si>
    <t>椅子</t>
  </si>
  <si>
    <t>西皮
1、 面材：采用优质西皮，皮面光泽度好，纹路细致、均匀；
2、 内材： 采用优质橡木架，经干燥、防腐、防虫不变形；
3、 海绵：采用高弹原生海绵，软硬适中，回弹性能好；，表面贴优质胡桃木皮，多次打磨喷漆而成。漆面硬度大且清晰，尽显原木纹理的风采。</t>
  </si>
  <si>
    <t>课桌椅</t>
  </si>
  <si>
    <t>课桌</t>
  </si>
  <si>
    <t>1.桌面尺寸：620*475*30mm采用 ABS耐冲击塑料一级新料一体射出成型。耐冲击强度：能承受5磅榔头重力锤击不得破裂。不得采用回收料生产。桌面靠胸前处有一內弧20mm造型设计且内弧处有20mm鸭嘴边防挤压胸腔设计；面板前端设置6mm一冂字型防止书本纸张滑落凸条，凸条总长度为1350mm±2mm，桌面正前方设置一笔槽置放笔具，长390mm*宽12mm；桌面四周及底部完全不得有毛边，得需倒圆角，不刮手。表面得需有细纹咬花，不得有反光现象；桌面面底部有強化承重网格状加强筋设计，底部加强筋为竖状7条，横状9条交叉呈网格形状与桌面一体成型。整体设计美观坚固。
2.书箱要求：采用PP塑料一级新料一体射出成型。不得采用回收料生产。
外径尺寸：590mmX390mmX150mm±5mm，内径尺寸：440mm×360×145mm±5mm。功能：书箱底部有排水槽缝之设计。排水槽缝不得少于42条。每条槽缝长30mm×5mm±1mm。书箱向后并得有倾斜2度的设计。书箱前端的下方得需设置有一长型凹形笔槽尺寸440mm*50*mm±1mm，笔槽左右两端并得需各有一排水勾缝设计。挂钩采用PP塑料一级新料一体射出成型。3.桌钢架要求：（升降高度可调节690mm-780mm）桌腿与桌脚为直角支撑，桌腿和桌脚采用椭圆钢管，外钢管尺寸为:25mm×50mm×1.2mm, 内钢管尺寸为：20mm×40mm×1.2mm，两桌腿间设有横档采用椭圆钢管尺寸为：25mm×50mm*1.2mm。两桌腿之间设有置物篮，置物篮主管采用：圆管Φ16mm×0.8mm厚、网格为Φ4mm圆钢制作、总高度为155mm。链接书斗采用20mm×40mm×1.2mm椭圆管经抽芯弯管机弯制成U字型，地脚两端配高强度增强塑料外套。</t>
  </si>
  <si>
    <t>学生椅</t>
  </si>
  <si>
    <t xml:space="preserve">1.椅面采用PP塑料一级新料一体射出成型，不得采用回收料生产，根据人体脊椎学原理一次注塑而成，椅座尺寸430*380mm，靠背尺寸420*350mm，耐冲击，耐抗压，耐麿。质量要求：耐冲击，耐抗压，耐磨，达到环保要求，靠背及坐垫带有直线防滑透气孔设计，使其免于侧弯、透气，根据学生脊椎和人体曲线造型设计。（外观尺寸偏差范围允许±5mm,材料厚度不允许负偏离）
2.椅钢架要求：（升降高度可调节350mm-440mm）椅腿与椅脚为直角支撑，椅腿和椅脚采用椭圆钢管，外钢管尺寸为:25mm×50mm×1.2mm, 内钢管尺寸为：20mm×40mm×1.2mm，两桌腿间设有横档采用椭圆钢管尺寸为：25mm×50mm×1.2mm。靠背管采用20mm×40mm×1.2mm椭圆管经抽芯弯管机弯一次成型，地脚两端配高强度增强塑料外套。
3..配件要求；脚套采用全新工程塑料注压成型，五金采用镀锌螺丝,座椅外形：设计符合人体工程学原理，能自由形成身体曲线。
4.工艺要求：钢管焊接全部采用二氧化碳保护焊接，钢件经抛丸除锈处理⟶预脱脂处理⟶水洗处理⟶主脱脂处理⟶水洗处理⟶纳米无磷陶化处理⟶水洗处理⟶烘干处理⟶环氧聚酯塑粉静电喷塑处理。喷塑后表面平整光亮不脱落焊接表面波纹均匀，焊接处无夹渣、气孔、焊瘤，并保证无脱焊、虚焊及焊穿等现象。
</t>
  </si>
  <si>
    <t>三</t>
  </si>
  <si>
    <t>小学馆配图书目录</t>
  </si>
  <si>
    <t>书名</t>
  </si>
  <si>
    <t>册</t>
  </si>
  <si>
    <t>复本</t>
  </si>
  <si>
    <t>总册数</t>
  </si>
  <si>
    <t>（社版书）历史的丰碑丛书·思想家卷：现代人类的导师·马克思</t>
  </si>
  <si>
    <t>（社版书）历史的丰碑丛书·政治家卷：第一个社会主义国家的领袖·列宁</t>
  </si>
  <si>
    <t>(社版书) 改变命运的10种优质性格</t>
  </si>
  <si>
    <t>(社版书)草根神话系列丛书：畅想E世界</t>
  </si>
  <si>
    <t>青少年探索文库---启迪心智的故事</t>
  </si>
  <si>
    <t>青少年心理自助文库--励志丛书:成长:少年不识愁滋味</t>
  </si>
  <si>
    <t>青少年心理自助文库--完美丛书：自责：莫待无花空折枝</t>
  </si>
  <si>
    <t>身心灵魔力丛书--品格丛书：魅力：为君谈笑静胡沙</t>
  </si>
  <si>
    <t>(社版书) 高点定位·低点起步</t>
  </si>
  <si>
    <t>（社版书）中国文化知识读本--韩非与法家思想</t>
  </si>
  <si>
    <t>记住乡愁·留给孩子们的中国民俗文化——生肖祥瑞辑·吉祥瑞兽·凤凰</t>
  </si>
  <si>
    <t>青少年求知文库---大师哲理话语</t>
  </si>
  <si>
    <t>青少年求知文库---珍爱生命每一天</t>
  </si>
  <si>
    <t>青少年心理自助文库--自强丛书：自爱：要留清白在人间</t>
  </si>
  <si>
    <t>(社版书) 给大忙人读的禅书</t>
  </si>
  <si>
    <t>(社版书) 推倒思维那堵墙：原来我还可以这样生活</t>
  </si>
  <si>
    <t>（社版书）草根神话系列丛书：生活365</t>
  </si>
  <si>
    <t>记住乡愁·留给孩子们的中国民俗文化——生肖祥瑞辑·吉祥瑞兽·龟</t>
  </si>
  <si>
    <t>青少年心理自助文库--自强丛书：自乐：且放白鹿青崖间</t>
  </si>
  <si>
    <t>(社版书) 退路决定出路</t>
  </si>
  <si>
    <t>(社版书)超级思维训练营丛书: 揭开因果连环计</t>
  </si>
  <si>
    <t>（社版书）中国文化知识读本--信仰文化</t>
  </si>
  <si>
    <t>记住乡愁·留给孩子们的中国民俗文化——生肖祥瑞辑·吉祥瑞兽·龙</t>
  </si>
  <si>
    <t>青少年心理自助文库--励志丛书：改变：总把新桃换旧符</t>
  </si>
  <si>
    <t>青少年心理自助文库--自强丛书：自立：青春浩气走千山</t>
  </si>
  <si>
    <t>身心灵魔力丛书--品格丛书：亲情力：可怜天下父母心</t>
  </si>
  <si>
    <t>（社版书）超级思维训练营系列从书：拿起你的放大镜</t>
  </si>
  <si>
    <t>（社版书）历史的丰碑丛书·思想家卷： 德国古典哲学的创始人·康德</t>
  </si>
  <si>
    <t>记住乡愁·留给孩子们的中国民俗文化——生肖祥瑞辑·吉祥瑞兽·麒麟</t>
  </si>
  <si>
    <t>青少年心理自助文库--自强丛书：自勉：与尔同消万古愁</t>
  </si>
  <si>
    <t>（社版书）超级思维训练营系列从书：跳出思维的怪圈</t>
  </si>
  <si>
    <t>青少年求知文库---做命运的强者</t>
  </si>
  <si>
    <t>青少年心理自助文库--励志丛书：内疚：东风无力百花残</t>
  </si>
  <si>
    <t>青少年心理自助文库--自强丛书：自谦：天地日月比人忙</t>
  </si>
  <si>
    <t>身心灵魔力丛书--品格丛书：情商：乱云飞渡扔从容</t>
  </si>
  <si>
    <t>五千年科技故事丛书---真理在烈火中闪光--布鲁诺的故事</t>
  </si>
  <si>
    <t>（社版书）超级思维训练营系列丛书：魔鬼一样的创造</t>
  </si>
  <si>
    <t>（社版书）历史的丰碑丛书·思想家卷：奥林匹斯山上的哲学宙斯·柏拉图</t>
  </si>
  <si>
    <t>青少年心理自助文库--励志丛书：谦卑：终日虚心待凤来</t>
  </si>
  <si>
    <t>青少年心理自助文库--自强丛书：自强：宝剑锋从磨砺出</t>
  </si>
  <si>
    <t>身心灵魔力丛书--品格丛书：人格力：安能折腰事权贵</t>
  </si>
  <si>
    <t>五千年科技故事丛书---征程万里百折不挠--玄奘的故事</t>
  </si>
  <si>
    <t>中华精神家园：汉语之魂·古老哲学·哲学流派与经典著作</t>
  </si>
  <si>
    <t>（社版书）超级思维训练营系列丛书：奇思妙想一箩筐</t>
  </si>
  <si>
    <t>（社版书）哈佛必修课--哈佛情商课</t>
  </si>
  <si>
    <t>（社版书）历史的丰碑丛书·思想家卷：百科全书派的领袖·狄德罗</t>
  </si>
  <si>
    <t>（社版书）人生成长修成课*人生三修  修心 俢性  修行</t>
  </si>
  <si>
    <t>（社版书）中国文化知识读本---法门寺</t>
  </si>
  <si>
    <t>（社版书）中国文化知识读本--六次东渡--鉴真</t>
  </si>
  <si>
    <t>藏在成功者新扎里的10字秘诀</t>
  </si>
  <si>
    <t>记住乡愁·留给孩子们的中国民俗文化——民间信俗辑·八仙过海</t>
  </si>
  <si>
    <t>青少年探索文库---树立信心的100个哲理感悟</t>
  </si>
  <si>
    <t>青少年心理自助文库--励志丛书：希望：向阳花木易为春</t>
  </si>
  <si>
    <t>青少年心理自助文库--自强丛书：自信：直挂云帆济沧海</t>
  </si>
  <si>
    <t>（励志）思维解码--情绪掌控术</t>
  </si>
  <si>
    <t>（社版书）超级思维训练营系列丛书：心惊肉跳的推理</t>
  </si>
  <si>
    <t>（社版书）哈佛必修课--哈佛幸福课</t>
  </si>
  <si>
    <t>（社版书）历史的丰碑丛书·思想家卷：百科全书式的伟大思想家·亚里士多德</t>
  </si>
  <si>
    <t>（社版书）人生成长修炼课--犹太人智慧全书</t>
  </si>
  <si>
    <t>（社版书）中国文化知识读本--白马寺</t>
  </si>
  <si>
    <t>（社版书）中国文化知识读本--中国古代哲学的总结者--王夫之</t>
  </si>
  <si>
    <t>青少年探案文库---感受名人的智慧</t>
  </si>
  <si>
    <t>青少年探索文库--体味人生的快乐</t>
  </si>
  <si>
    <t>青少年心理自助文库--自强丛书：自知：一日看尽长安花</t>
  </si>
  <si>
    <t>(社版书) 我给庄子做专访</t>
  </si>
  <si>
    <t>(社版书)当下的修行：要懂得一点取舍</t>
  </si>
  <si>
    <t>（社版书）历史的丰碑丛书·思想家卷：道家宗师·老子</t>
  </si>
  <si>
    <t>（社版书）人生没有如果</t>
  </si>
  <si>
    <t>记住乡愁·留给孩子们的中国民俗文化——民间信俗辑·城隍与土地</t>
  </si>
  <si>
    <t>青少年心理自助文库--自强丛书:自尊：我自横刀向天笑</t>
  </si>
  <si>
    <t>（励志）卓越人生--20几岁要懂得的智慧和策略</t>
  </si>
  <si>
    <t>（社版书）历史的丰碑丛书·思想家卷：法国大革命的思想先驱·卢梭</t>
  </si>
  <si>
    <t>（社版书）人生三悟--方与圆的人生智慧课</t>
  </si>
  <si>
    <t>（社版书）中国文化知识读本--改革斗士——商鞅</t>
  </si>
  <si>
    <t>记住乡愁·留给孩子们的中国民俗文化——民间信俗辑·关公</t>
  </si>
  <si>
    <t>青少年探索文库---幸福人生的秘诀</t>
  </si>
  <si>
    <t>(社版书) 享受不再纠结的人生</t>
  </si>
  <si>
    <t>（社版书）中国文化知识读本--百家争鸣</t>
  </si>
  <si>
    <t>（社版书）中国文化知识读本--营国巨商--吕不韦</t>
  </si>
  <si>
    <t>记住乡愁·留给孩子们的中国民俗文化——民间信俗辑·观音</t>
  </si>
  <si>
    <t>青少年心理自助文库--疗愈丛书：愤怒：不会作天莫作天</t>
  </si>
  <si>
    <t>身心灵魔力丛书--品格丛书：吸引力：迷花倚石忽已暝</t>
  </si>
  <si>
    <t>(社版书)  性格好命就好</t>
  </si>
  <si>
    <t>(社版书) 胡雪岩经商性格绝学</t>
  </si>
  <si>
    <t>(社版书) 想法决定活法</t>
  </si>
  <si>
    <t>（社版书）历史的丰碑丛书·思想家卷：近代理性主义的创始人·笛卡尔</t>
  </si>
  <si>
    <t>（社版书）中国文化知识读本--玉泉寺</t>
  </si>
  <si>
    <t>纯美阅读：老人言</t>
  </si>
  <si>
    <t>青少年探案文库---简单道理简单话</t>
  </si>
  <si>
    <t>青少年探索文库---友情永恒</t>
  </si>
  <si>
    <t>身心灵魔力丛书--品格丛书：习惯：平生可惯闲憔悴</t>
  </si>
  <si>
    <t>四特教育系列丛书-与学生谈人生</t>
  </si>
  <si>
    <t>(社版书) 换个角度也很幸福</t>
  </si>
  <si>
    <t>(社版书) 学会妥协： 善于取舍</t>
  </si>
  <si>
    <t>（社版书）历史的丰碑丛书·思想家卷：近代唯物主义的鼻祖·培根</t>
  </si>
  <si>
    <t>记住乡愁·留给孩子们的中国民俗文化——民间信俗辑·皇天后土</t>
  </si>
  <si>
    <t>身心灵魔力丛书--品格丛书：信任力：一片冰心在玉壶</t>
  </si>
  <si>
    <t>(社版书) 换个想法换个活法</t>
  </si>
  <si>
    <t>(社版书) 学最好的别人 做最棒的自己</t>
  </si>
  <si>
    <t>（社版书）经典阅读：把信送给加西亚</t>
  </si>
  <si>
    <t>（社版书）思维解码--微表情心理学</t>
  </si>
  <si>
    <t>身心灵魔力丛书--品格丛书：幸福：人生乐在心相知</t>
  </si>
  <si>
    <t>一部做事成事的谋略枕边书  谋略一本经--鬼谷子</t>
  </si>
  <si>
    <t>(社版书) 慧眼识心法</t>
  </si>
  <si>
    <t>(社版书) 言行要低调·细节要高调</t>
  </si>
  <si>
    <t>（社版书）中国文化知识读本--孟子与性善论</t>
  </si>
  <si>
    <t>记住乡愁·留给孩子们的中国民俗文化——民间信俗辑·妈祖与龙王</t>
  </si>
  <si>
    <t>青少年探案文库---认识自己的价值</t>
  </si>
  <si>
    <t>青少年心理自助文库--气质丛书：大气：笑而不答心自闲</t>
  </si>
  <si>
    <t>(社版书) 别让细节毁了你</t>
  </si>
  <si>
    <t>(社版书) 机遇就在三秒钟</t>
  </si>
  <si>
    <t>(社版书) 一生三谋：善处事.巧说话.能办事</t>
  </si>
  <si>
    <t>（社版书）历史的丰碑丛书·思想家卷：儒家文化的宗师·孔子</t>
  </si>
  <si>
    <t>纯美阅读：西点军校22条军规</t>
  </si>
  <si>
    <t>记住乡愁·留给孩子们的中国民俗文化——民间信俗辑·门神、财神与灶神</t>
  </si>
  <si>
    <t>论语</t>
  </si>
  <si>
    <t>青少年探案文库---送给心灵的礼物</t>
  </si>
  <si>
    <t>青少年心理自助文库--气质丛书：淡定：动如流水静如玉</t>
  </si>
  <si>
    <t>身心灵魔力丛书--品格丛书：友情力:劝君更尽一杯酒</t>
  </si>
  <si>
    <t>(社版书) 别让压力毁了你</t>
  </si>
  <si>
    <t>(社版书) 孔子的智慧微博</t>
  </si>
  <si>
    <t>(社版书) 一生三学：一部学而能用的为人处世指导书</t>
  </si>
  <si>
    <t>青少年探索文库---中华家训名篇</t>
  </si>
  <si>
    <t>(社版书) 别为小事折磨自己</t>
  </si>
  <si>
    <t>（社版书）中国文化知识读本--杂家学派与《吕氏春秋》</t>
  </si>
  <si>
    <t>记住乡愁·留给孩子们的中国民俗文化——民间信俗辑·山川信俗</t>
  </si>
  <si>
    <t>青少年求知文库---青少年成功启示录</t>
  </si>
  <si>
    <t>青少年探案文库---直面人生的苦难</t>
  </si>
  <si>
    <t>所有失去的终将以另一种方式归来</t>
  </si>
  <si>
    <t>当下的修行 要懂得一点迷糊</t>
  </si>
  <si>
    <t>记住乡愁·留给孩子们的中国民俗文化——民间信俗辑·石敢当</t>
  </si>
  <si>
    <t>人生成长必修课:不要让未来的你 讨厌现在的自己（平装）</t>
  </si>
  <si>
    <t>五千年科技故事丛书---他架起代数和几何的桥梁--笛卡尔的故事</t>
  </si>
  <si>
    <t>(社版书) 草根神话系列丛书：穿出来的魅力</t>
  </si>
  <si>
    <t>（社版书）中国文化知识读本--灶神 门神 财神</t>
  </si>
  <si>
    <t>（社版书）中国文化知识读本--纵横家与“合纵连横”</t>
  </si>
  <si>
    <t>记住乡愁·留给孩子们的中国民俗文化——民间信俗辑·至圣先师孔子</t>
  </si>
  <si>
    <t>你不努力凭什么谈未来</t>
  </si>
  <si>
    <t>人生没你想象的那么糟糕-摆脱纠结人生的11种捷径</t>
  </si>
  <si>
    <t>身心灵魔力丛书--情感丛书：自控力：富贵不淫贫贱乐</t>
  </si>
  <si>
    <t>(社版书) 那些人生中不要忘记去做的事</t>
  </si>
  <si>
    <t>（社版书）中国文化知识读本--墨子与墨家学派</t>
  </si>
  <si>
    <t>记住乡愁·留给孩子们的中国民俗文化——民间信俗辑·祖先崇拜</t>
  </si>
  <si>
    <t>你的努力终将成就更好的自己</t>
  </si>
  <si>
    <t>人生五念，都是好运念</t>
  </si>
  <si>
    <t>身心灵魔力丛书系--品格丛书：成功力:满城尽带黄金甲</t>
  </si>
  <si>
    <t>中国文化知识读本--灵岩寺</t>
  </si>
  <si>
    <t>“四特”教育系列丛书-与学生谈处世</t>
  </si>
  <si>
    <t>青少年求知文库---让人生之路越走越宽</t>
  </si>
  <si>
    <t>如何控制自己的情绪</t>
  </si>
  <si>
    <t>身心灵魔力丛书系--特质丛书：竞争力：待到春花烂漫时</t>
  </si>
  <si>
    <t>(社版书) 曾国藩做人性格绝学</t>
  </si>
  <si>
    <t>(社版书) 你的观念错在哪里？</t>
  </si>
  <si>
    <t>(社版书) 做得恰到好处</t>
  </si>
  <si>
    <t>（社版书）历史的丰碑丛书·思想家卷：宗教改革的杰出领袖·马丁·路德</t>
  </si>
  <si>
    <t>青少年心理自助文库--气质丛书：珍惜：一寸光阴一寸金</t>
  </si>
  <si>
    <t>(社版书) 排雷学院：帮你越过人生的8个雷区</t>
  </si>
  <si>
    <t>(社版书) 做人必须保留的10条人生底线</t>
  </si>
  <si>
    <t>青少年心理自助文库--气质丛书：做人：俯首甘为孺子牛</t>
  </si>
  <si>
    <t>(社版书) 禅者的行径</t>
  </si>
  <si>
    <t>(社版书) 让性格成就你</t>
  </si>
  <si>
    <t>(社版书) 做人要低调，说话要幽默</t>
  </si>
  <si>
    <t>（社版书）中国文化知识读本--成就霸业--管仲</t>
  </si>
  <si>
    <t>青少年心理自助文库--完美从书：简约：简单做人情满怀</t>
  </si>
  <si>
    <t>(社版书) 超级思维训练营丛书: 破解匪夷所思的谜案</t>
  </si>
  <si>
    <t>(社版书) 人生并非只有一条路</t>
  </si>
  <si>
    <t>(社版书) 做自己的心理医生：破解你的情绪密码</t>
  </si>
  <si>
    <t>（社版书）中国文化知识读本--孔子与儒家学派</t>
  </si>
  <si>
    <t>（社版书）中国文化知识读本--魏晋玄学“三大派”</t>
  </si>
  <si>
    <t>（社版书）卓越人生：狼道</t>
  </si>
  <si>
    <t>青少年求知文库---受益一生的人生哲理书</t>
  </si>
  <si>
    <t>青少年探索文库---把握人生的机遇</t>
  </si>
  <si>
    <t>青少年心理自助文库--成功从书：思路：楚山沧海思无穷</t>
  </si>
  <si>
    <t>青少年心理自助文库--完美丛书:包容:得饶人处且饶人</t>
  </si>
  <si>
    <t>身心灵魔力书系--情感丛书:注意力：不闻雷霆之震惊</t>
  </si>
  <si>
    <t>五千年科技故事丛书---星云学说的主人--康德和拉普拉斯的故事</t>
  </si>
  <si>
    <t>犹太人生存智慧全集</t>
  </si>
  <si>
    <t>中国学生培优Q计划-CQ·激发孩子思维潜能（彩图版）/新</t>
  </si>
  <si>
    <t>(社版书) 超级思维训练营系列从书：IQ碰碰车</t>
  </si>
  <si>
    <t>(社版书) 人生七味，都是好滋味</t>
  </si>
  <si>
    <t>(社版书) 做自己人生的总导演</t>
  </si>
  <si>
    <t>青少年求知文库---思想改变世界</t>
  </si>
  <si>
    <t>青少年探索文库---点燃健康成长的火种</t>
  </si>
  <si>
    <t>青少年心理自助文库--完美丛书：放弃：放弃延伸芳草路</t>
  </si>
  <si>
    <t>身心灵魔力丛书--品格丛书：方法力:为有源头活水来</t>
  </si>
  <si>
    <t>(社版书) 超级思维训练营系列从书：怪诞无比的推理</t>
  </si>
  <si>
    <t>(社版书) 十二种性格决定十二中命运</t>
  </si>
  <si>
    <t>(社版书)草根神话系列丛书：生活的品位</t>
  </si>
  <si>
    <t>（社版书）中国文化知识读本--崇圣寺三塔</t>
  </si>
  <si>
    <t>（社版书）中国文化知识读本--拉卜楞寺</t>
  </si>
  <si>
    <t>感谢踢你一脚的人</t>
  </si>
  <si>
    <t>青少年探索文库---奋斗人生的启示</t>
  </si>
  <si>
    <t>青少年心理自助文库--成功丛书：能量：不畏浮云遮望眼</t>
  </si>
  <si>
    <t>青少年心理自助文库--完美丛书：放下：人生百态总相宜</t>
  </si>
  <si>
    <t>身心灵魔力书系--特质丛书：抗逆力：轻舟已过万重山</t>
  </si>
  <si>
    <t>中国学生培优Q计划-IQ·教会孩子辩别是非（彩图版）/新</t>
  </si>
  <si>
    <t>(社版书) 超级思维训练营系列从书：和含羞草比敏捷</t>
  </si>
  <si>
    <t>（社版书）卓越人生--好思路 好方法 好经验</t>
  </si>
  <si>
    <t>青少年探索文库--感悟人生的格言</t>
  </si>
  <si>
    <t>生存三做</t>
  </si>
  <si>
    <t>(社版书) 超级思维训练营系列丛书--超天才的分析</t>
  </si>
  <si>
    <t>(社版书) 释放-别让心灵承载太多的重量</t>
  </si>
  <si>
    <t>（社版书）中国文化知识读本--老子与道家学派</t>
  </si>
  <si>
    <t>（社版书）卓越人生--好心态好性格好习惯</t>
  </si>
  <si>
    <t>青少年心理自助文库--成功丛书:习惯：年年岁岁花相似</t>
  </si>
  <si>
    <t>青少年心理自助文库--完美丛书：抚慰：此情可待成追忆</t>
  </si>
  <si>
    <t>中国学生培优Q计划-SQ·满足孩子好奇心理（彩图版）/新</t>
  </si>
  <si>
    <t>(社版书) 淡定的活法</t>
  </si>
  <si>
    <t>(社版书) 谁是历史上最走俏的人：细数古人的生存谋略</t>
  </si>
  <si>
    <t>（社版书）卓越人生--思路决定出路</t>
  </si>
  <si>
    <t>给大忙人读的哲理书</t>
  </si>
  <si>
    <t>青少年探索文库---快乐成长枕边书</t>
  </si>
  <si>
    <t>青少年心理自助文库--完美丛书：坚持：韦编屡绝铁砚穿</t>
  </si>
  <si>
    <t>身心灵魔力丛书--品格丛书：记忆力：过雁原是旧相识</t>
  </si>
  <si>
    <t>(社版书) 淡定让你的人生不寂寞</t>
  </si>
  <si>
    <t>(社版书) 谁说你懂为人处世</t>
  </si>
  <si>
    <t>（社版书）卓越人生--影响力意志力创新力</t>
  </si>
  <si>
    <t>青少年心理自助文库--完美丛书：快乐：春风得意马蹄疾</t>
  </si>
  <si>
    <t>越读越聪明书系·让男孩拥有男子汉气质的62个故事(四色)</t>
  </si>
  <si>
    <t>(社版书) 当下的修行：要懂得一点低调</t>
  </si>
  <si>
    <t>（社版书）北大必修课--北大哲学课</t>
  </si>
  <si>
    <t>（社版书）中国文化知识读本--栖霞寺</t>
  </si>
  <si>
    <t>记住乡愁·留给孩子们的中国民俗文化——民间礼俗辑·家训</t>
  </si>
  <si>
    <t>青少年求知文库：青少年必懂的哲理</t>
  </si>
  <si>
    <t>青少年心理自助文库--励志丛书：辩证：柳暗花明又一村</t>
  </si>
  <si>
    <t>青少年心理自助文库--完美丛书:舍得:名利虚怀知舍得</t>
  </si>
  <si>
    <t>越读越聪明书系·让男孩拥有远大理想的68个成功榜样(四色)</t>
  </si>
  <si>
    <t>(社版书) 当下的修行：要懂得一点放下</t>
  </si>
  <si>
    <t>(社版书)-别让观念毁了你</t>
  </si>
  <si>
    <t>（社版书）中国文化知识读--报国寺</t>
  </si>
  <si>
    <t>光明岛·中华经典典藏--四书</t>
  </si>
  <si>
    <t>青少年求知文库：天生我才必有用</t>
  </si>
  <si>
    <t>青少年求知文库---有志者事竟成</t>
  </si>
  <si>
    <t>青少年心理自助文库--完美丛书：完美：千树万树梨花开</t>
  </si>
  <si>
    <t>五千年科技故事丛书---开风气之先的科学大师--莱布尼茨的故事</t>
  </si>
  <si>
    <t>“四特”教育系列丛书-与学生谈理想</t>
  </si>
  <si>
    <t>(社版书) 听话是水平 说话是艺术</t>
  </si>
  <si>
    <t>记住乡愁·留给孩子们的中国民俗文化——民间礼俗辑·社交礼</t>
  </si>
  <si>
    <t>【新书】家庭教育书架--把孩子从网瘾里拉回来</t>
  </si>
  <si>
    <t>身心灵魔力丛书--品格丛书：人情力：人情翻覆似波澜</t>
  </si>
  <si>
    <t>（励志）卓越人生*办事艺术全知道</t>
  </si>
  <si>
    <t>青少年心理自助文--自强丛书：自警：朝如青丝暮成雪</t>
  </si>
  <si>
    <t>（社版书）思维解码：读心术</t>
  </si>
  <si>
    <t>(社版书) 《孙子兵法》现代释用</t>
  </si>
  <si>
    <t>(社版书) 3分钟轻松亲近陌生人</t>
  </si>
  <si>
    <t>(社版书) 别让社会交毁了你</t>
  </si>
  <si>
    <t>（社版书）思维解码--心理学与社交策略</t>
  </si>
  <si>
    <t>(社版书) 一眼就读懂人心的秘密</t>
  </si>
  <si>
    <t>青少年心理自助文库--气质丛书:浪漫:坐看牛郎织女星</t>
  </si>
  <si>
    <t>身心灵魔力丛书--品格丛书：执行力：绝知此事要躬行</t>
  </si>
  <si>
    <t>（社版书）中国文化知识读本--古代青少年成才史话</t>
  </si>
  <si>
    <t>“四特”教育系列丛书-与学生谈成长</t>
  </si>
  <si>
    <t>青少年心理自助丛书--成功丛书：人脉：莫愁前路无知已</t>
  </si>
  <si>
    <t>说话办事取舍之道</t>
  </si>
  <si>
    <t>青少年心理自助文库--成功从书：决策：淡扫蛾眉朝至尊</t>
  </si>
  <si>
    <t>身心灵魔力丛书--品格丛书：爱情：有花堪折直须折</t>
  </si>
  <si>
    <t>（社版书）与成功有约--德鲁克全书</t>
  </si>
  <si>
    <t>（社版书）卓越人生--给你一个队伍看你怎么带</t>
  </si>
  <si>
    <t>从阅人无数到阅人有术</t>
  </si>
  <si>
    <t>青少年心理自助文库--成功丛书：谈判：君向潇湘我向秦</t>
  </si>
  <si>
    <t>身心灵魔力丛书--品格丛书：沟通力：借问酒家何处有</t>
  </si>
  <si>
    <t>（社版书）北大必修课--北大管理课</t>
  </si>
  <si>
    <t>给别人喜欢你的理由</t>
  </si>
  <si>
    <t>（社版书）北大必修课--北大人文课</t>
  </si>
  <si>
    <t>青少年心理自助文库--成功丛书：执行：随君直到夜郎西</t>
  </si>
  <si>
    <t>(社版书) 谁偷走了你的时间</t>
  </si>
  <si>
    <t>战胜拖延症如何管理自己的时间</t>
  </si>
  <si>
    <t>（社版书）中国文化知识读本---汉武帝与中外朝制度</t>
  </si>
  <si>
    <t>青少年心理自助文库--励志丛书：恩师：蜡炬成灰泪始干</t>
  </si>
  <si>
    <t>身心灵魔力丛书--品格丛书：谦虚：虚心竹有低头叶</t>
  </si>
  <si>
    <t>（社版书）中国文化知识读本--中国古代司法制度</t>
  </si>
  <si>
    <t>（社版书）中国文化知识读本--中国古代选举制度</t>
  </si>
  <si>
    <t>（社版书）中国文化知识读本--中国历代名案</t>
  </si>
  <si>
    <t>（社版书）中国文化知识读本--宦官与太监</t>
  </si>
  <si>
    <t>中华精神家园——传统美德：诚信知报</t>
  </si>
  <si>
    <t>（社版书）中国文化知识读本--清代的八旗制度</t>
  </si>
  <si>
    <t>中华精神家园——传统美德：克己奉公</t>
  </si>
  <si>
    <t>青少年探索文库---中国古代执法故事</t>
  </si>
  <si>
    <t>中华精神家园——传统美德：勤俭廉政</t>
  </si>
  <si>
    <t>（社版书）中国文化知识读本--古代科举</t>
  </si>
  <si>
    <t>青少年探索文库--中华传统美德故事</t>
  </si>
  <si>
    <t>青少年心理自助文库--气质丛书：感恩：化作春泥更护花</t>
  </si>
  <si>
    <t>身心灵魔力丛书--品格丛书：正义力：人间正道是沧桑</t>
  </si>
  <si>
    <t>中华精神家园书系：精忠报国</t>
  </si>
  <si>
    <t>身心灵魔力书系--品格丛书：忠诚力：三顾频烦天下计</t>
  </si>
  <si>
    <t>（社版书）中国文化知识读本--古代刑罚与刑具</t>
  </si>
  <si>
    <t>身心灵魔力丛书--品格丛书：奉献：俯首甘为孺子牛</t>
  </si>
  <si>
    <t>中国学生培优Q计划-MQ·培养孩子美好品德（彩图版）/新</t>
  </si>
  <si>
    <t>（社版书）中国文化知识读本--中国古代的法律形式</t>
  </si>
  <si>
    <t>青少年探索文库---联合国常识</t>
  </si>
  <si>
    <t>(社版书) 未来领袖摇篮系列丛书：美国海军军校英雄的母校</t>
  </si>
  <si>
    <t>(社版书) 未来领袖摇篮系列丛书：圣西尔军校为打胜仗而受训</t>
  </si>
  <si>
    <t>（社版书）中国文化知识读本--孙子与兵家思想</t>
  </si>
  <si>
    <t>快乐学习系列：军事知识全知道</t>
  </si>
  <si>
    <t>(社版书) 未来领袖摇篮系列丛书：西点军校·军规制定者</t>
  </si>
  <si>
    <t>才学：霸王兵器图鉴</t>
  </si>
  <si>
    <t>（社版书）中国文化知识读本--古代火器</t>
  </si>
  <si>
    <t>解密经典兵器——近身守卫：经典手枪</t>
  </si>
  <si>
    <t>解密经典兵器——近战英雄：冲锋枪</t>
  </si>
  <si>
    <t>（社版书）未来领袖摇篮系列丛书：克兰韦尔军学院－军事航空启明星</t>
  </si>
  <si>
    <t>解密经典兵器——精确瞄准：狙击步枪</t>
  </si>
  <si>
    <t>解密经典兵器——狂野的翱翔者：战斗机</t>
  </si>
  <si>
    <t>解密经典兵器——神勇战士：大威力手枪</t>
  </si>
  <si>
    <t>解密经典兵器——铁甲雄狮：装甲车</t>
  </si>
  <si>
    <t>解密经典兵器——无敌守护：机枪</t>
  </si>
  <si>
    <t>解密经典兵器——无声的侍卫：利刃</t>
  </si>
  <si>
    <t>解密经典兵器——移动的海洋要塞：航空母舰</t>
  </si>
  <si>
    <t>破译《孙子兵法》</t>
  </si>
  <si>
    <t>解密经典兵器——永不言败的勇士：坦克</t>
  </si>
  <si>
    <t>破译36计</t>
  </si>
  <si>
    <t>（社版书）中国文化知识读本--中国古代赋税徭役</t>
  </si>
  <si>
    <t>把话说到客户心里去</t>
  </si>
  <si>
    <t>（社版书）哈佛必修课--哈佛财商课</t>
  </si>
  <si>
    <t>别输在不懂营销上</t>
  </si>
  <si>
    <t>（社版书）哈佛必修课--哈佛管理课</t>
  </si>
  <si>
    <t>青少年探索文库---世界著名品牌故事</t>
  </si>
  <si>
    <t>（励志）哈佛必修课*哈佛投资课</t>
  </si>
  <si>
    <t>（社版书）哈佛必修课--哈弗经济课</t>
  </si>
  <si>
    <t>(社版书) 胡雪岩操纵商道“36六计”</t>
  </si>
  <si>
    <t>（社版书）思维解码--商用心理学</t>
  </si>
  <si>
    <t>（社版书）中国文化知识读本--中华饮食老字号</t>
  </si>
  <si>
    <t>（社版书）中国文化知识读本--明清时期的“官当”</t>
  </si>
  <si>
    <t>（社版书）中国文化知识读本---古代商人与商业</t>
  </si>
  <si>
    <t>如何说客户才会听，怎样做客户才会买</t>
  </si>
  <si>
    <t>(社版书) 曾国潘掌控人生“三十六计”</t>
  </si>
  <si>
    <t>（社版书）与成功有约--*科勒特全书</t>
  </si>
  <si>
    <t>记住乡愁·留给孩子们的中国民俗文化——传统营造辑·造船史话</t>
  </si>
  <si>
    <t>（社版书）与成功有约--巴菲特全书</t>
  </si>
  <si>
    <t>（社版书）卓越人生:不懂带团队你就自己累</t>
  </si>
  <si>
    <t>（社版书）卓越人生--给你一个公司你能管好吗</t>
  </si>
  <si>
    <t>顾客行为心理学</t>
  </si>
  <si>
    <t>（社版书）中国文化知识读本---东林书院</t>
  </si>
  <si>
    <t>“四特” 教育系列丛书-卓越教师</t>
  </si>
  <si>
    <t>21世纪中小学教师培训读本(上下)/新</t>
  </si>
  <si>
    <t>大众体育系列：健美操</t>
  </si>
  <si>
    <t>记住乡愁·留给孩子们的中国民俗文化——民间游戏辑·捉迷藏</t>
  </si>
  <si>
    <t>“四特”*教育系列丛书－师魂</t>
  </si>
  <si>
    <t>大众体育系列：篮球</t>
  </si>
  <si>
    <t>就是要不学无束-你的大脑能绕几个弯（彩图版）/新</t>
  </si>
  <si>
    <t>青少年心理自助文库--励志丛书：创意：日出江花红胜火</t>
  </si>
  <si>
    <t>身心灵魔力丛书--品格丛书：魔力：霓为衣兮风为马</t>
  </si>
  <si>
    <t>四特教育系列丛书-轻松作文有办法</t>
  </si>
  <si>
    <t>（教师用书）教师的人格修炼</t>
  </si>
  <si>
    <t>“四特”教育系列丛书：表演项目活动组织策划</t>
  </si>
  <si>
    <t>大众体育系列：排球</t>
  </si>
  <si>
    <t>四特教育系列丛书-师者无敌</t>
  </si>
  <si>
    <t>（教师用书）小学班主任20歌难点及其对策</t>
  </si>
  <si>
    <t>（社版书）古代知识文化--中国古代家庭教育</t>
  </si>
  <si>
    <t>“四特”教育系列丛书：教师心理健康指南</t>
  </si>
  <si>
    <t>【新书】家庭教育书架--告诉孩子，你真棒</t>
  </si>
  <si>
    <t>大众体育系列：乒乓球</t>
  </si>
  <si>
    <t>四特教育系列丛书-收藏活动组织策划</t>
  </si>
  <si>
    <t>知识树丛书·读故事学语文</t>
  </si>
  <si>
    <t>（教师用书）小学教师综合实践活动课攻略大全</t>
  </si>
  <si>
    <t>(社版书) 未来领袖摇篮系列丛书 :普渡大学·航天之母</t>
  </si>
  <si>
    <t>大众体育系列：散打</t>
  </si>
  <si>
    <t>四特教育系列丛书-提高记忆有办法</t>
  </si>
  <si>
    <t>（教师用书）小学英语教学攻略大全</t>
  </si>
  <si>
    <t>大众体育系列：手球棒球垒球</t>
  </si>
  <si>
    <t>四特教育系列丛书-文科学习有办法</t>
  </si>
  <si>
    <t>(社版书) 未来领袖摇篮系列丛书：清华大学－圆梦清华园</t>
  </si>
  <si>
    <t>“四特”教育系列丛书：游艺项目活动组织策划</t>
  </si>
  <si>
    <t>大众体育系列：跆拳道</t>
  </si>
  <si>
    <t>四特教育系列丛书-文娱演出活动组织策划</t>
  </si>
  <si>
    <t>知识树丛书·越玩越聪明</t>
  </si>
  <si>
    <t>（社版书）中国文化知识读本---白鹿洞书院</t>
  </si>
  <si>
    <t>☆有效教学的理念与策略（小学篇）（上下）</t>
  </si>
  <si>
    <t>大众体育系列：体操艺术体操蹦床</t>
  </si>
  <si>
    <t>智慧加油站丛书·学生脑筋急转弯1000个</t>
  </si>
  <si>
    <t>“四特”教育系列丛书：组织科技教学创新</t>
  </si>
  <si>
    <t>成长智囊--难倒父母的小学数学题--和孩子一起学习（彩图）</t>
  </si>
  <si>
    <t>大众体育系列：田径运动</t>
  </si>
  <si>
    <t>快乐学习系列：克服厌学情绪</t>
  </si>
  <si>
    <t>大众体育系列：跳水花样游泳</t>
  </si>
  <si>
    <t>快乐学习系列：数独游戏</t>
  </si>
  <si>
    <t>青少年探索文库---外国人教子故事</t>
  </si>
  <si>
    <t>四特教育系列丛书-以礼服人</t>
  </si>
  <si>
    <t>大众体育系列：网球</t>
  </si>
  <si>
    <t>快乐学习系列：体育知识</t>
  </si>
  <si>
    <t>四特教育系列丛书-与学生谈创造教育</t>
  </si>
  <si>
    <t>智慧加油站丛书·学生智力游戏300题</t>
  </si>
  <si>
    <t>（社版书）经典教育  犹太人教子沈边书</t>
  </si>
  <si>
    <t>（社版书）中国文化知识读本---中国书籍发展简史</t>
  </si>
  <si>
    <t>大众体育系列：围棋</t>
  </si>
  <si>
    <t>记住乡愁·留给孩子们的中国民俗文化——传统雅集辑·围棋</t>
  </si>
  <si>
    <t>（社版书）经典教育：拉尔.威特的教育</t>
  </si>
  <si>
    <t>“四特”教育系列丛书-教师快乐工作指导</t>
  </si>
  <si>
    <t>大众体育系列：五子棋</t>
  </si>
  <si>
    <t>（社版书）经典教育--斯托人的教育</t>
  </si>
  <si>
    <t>“四特”教育系列丛书-棋牌项目活动组织策划</t>
  </si>
  <si>
    <t>大众体育系列：游泳</t>
  </si>
  <si>
    <t>青少年探案文库---名家话读书</t>
  </si>
  <si>
    <t>四特教育系列丛书-与学生谈适应锻炼</t>
  </si>
  <si>
    <t>大众体育系列：羽毛球</t>
  </si>
  <si>
    <t>青少年心理自助文库--疗愈丛书：入迷：乱花渐欲迷人眼</t>
  </si>
  <si>
    <t>大众体育系列：中国象棋</t>
  </si>
  <si>
    <t>四特教育系列丛书-知识类活动组织策划</t>
  </si>
  <si>
    <t>中华精神家园——东部风情：燕赵悲歌</t>
  </si>
  <si>
    <t>（社版书）未来领袖摇篮系列丛书: 牛津大学·真理是良师</t>
  </si>
  <si>
    <t>（社版书）中国文化知识读本--岳麓书院</t>
  </si>
  <si>
    <t>大众体育系列：中华武术套路</t>
  </si>
  <si>
    <t>全世界聪明孩子着迷的探案游戏365个</t>
  </si>
  <si>
    <t>（社版书）未来领袖摇篮系列丛书：北京大学－梦想殿堂</t>
  </si>
  <si>
    <t>（社版书）中国文化知识读本--别具一格的蹴鞠与马球</t>
  </si>
  <si>
    <t>“四特”教育系列丛书-应对考试有办法</t>
  </si>
  <si>
    <t>大众体育系列：重竞技体育</t>
  </si>
  <si>
    <t>四特教育系列丛书-组织体验科技生活</t>
  </si>
  <si>
    <t>中华精神家园--歌舞共娱：快乐游艺：古老游艺与文化内涵</t>
  </si>
  <si>
    <t>（社版书）未来领袖摇篮系列丛书：哥伦比亚大学－智慧之光</t>
  </si>
  <si>
    <t>“四特”教育系列丛书-永葆教育激情</t>
  </si>
  <si>
    <t>大众体育系列：足球</t>
  </si>
  <si>
    <t>（社版书）未来领袖摇篮系列丛书：哈佛大学－与真理交朋友</t>
  </si>
  <si>
    <t>孩子的沟通技巧是这样激发出来的</t>
  </si>
  <si>
    <t>（19年教育部）中小学心理健康教育书系：留守儿童心理健康教育</t>
  </si>
  <si>
    <t>(社版书) 末日预言</t>
  </si>
  <si>
    <t>孩子解决问题的能力是这样培养出来的</t>
  </si>
  <si>
    <t>青少年心理自助文库--气质丛书：守候·：何当共剪西窗烛</t>
  </si>
  <si>
    <t>（社版书）未来领袖摇篮系列丛书：隆德大学-民主与批判</t>
  </si>
  <si>
    <t>好妈妈胜过好老师</t>
  </si>
  <si>
    <t>未来领袖摇篮系列丛书: 麦吉尔大学·学术航母</t>
  </si>
  <si>
    <t>优秀生学必读必知丛书：学生必读的好句好段</t>
  </si>
  <si>
    <t>（社版书）未来领袖摇篮系列丛书：麻省理工学院－手脑佼佼者</t>
  </si>
  <si>
    <t>你会管孩子吗</t>
  </si>
  <si>
    <t>我能考第一--30天学好数学（四色）</t>
  </si>
  <si>
    <t>中华精神家园-台湾文化特色与形态 宝岛台湾</t>
  </si>
  <si>
    <t>（社版书）未来领袖摇篮系列丛书：耶鲁大学－真理与光明</t>
  </si>
  <si>
    <t>五千年科技故事丛书---现在科学的最高奖赏--诺贝尔奖的故事</t>
  </si>
  <si>
    <t>我能考第一--30天学好语文（四色）</t>
  </si>
  <si>
    <t>四特教育系列丛书-超级班级管理法</t>
  </si>
  <si>
    <t>（社版书）中国文化知识读本--古代书院</t>
  </si>
  <si>
    <t>四特教育系列丛书-行为文化活动组织策划</t>
  </si>
  <si>
    <t>“四特”教育系列丛书-与学生谈他人教育</t>
  </si>
  <si>
    <t>四特教育系列丛书-教师工作减压指导</t>
  </si>
  <si>
    <t>疯狂思维全脑训练--我是趣味实验高手（升级版四色）</t>
  </si>
  <si>
    <t>青少年心理自助文库--成功丛书：创新:千里佳期一梦休</t>
  </si>
  <si>
    <t>身心灵魔力书系--特质丛书：创新力：江山代有才人出</t>
  </si>
  <si>
    <t>四特教育系列丛书-教师文娱活动指南</t>
  </si>
  <si>
    <t>“四特”教育系列丛书--与学生谈自然教育</t>
  </si>
  <si>
    <t>四特教育系列丛书-课堂学习有办法</t>
  </si>
  <si>
    <t>中小学奥林匹克集训与选择（全3册）</t>
  </si>
  <si>
    <t>四特教育系列丛书-理科学习有办法</t>
  </si>
  <si>
    <t>小小科学馆知识天天看：越玩越聪明的智力游戏</t>
  </si>
  <si>
    <t>育儿--怎样当“00后”孩子的妈妈</t>
  </si>
  <si>
    <t>“四特”教育系列丛书-组织参观科普场馆</t>
  </si>
  <si>
    <t>青少年课外文体娱乐指南——体育运动观赏必读</t>
  </si>
  <si>
    <t>四特教育系列丛书-联欢庆祝活动组织策划</t>
  </si>
  <si>
    <t>校园图书角必备藏书·脑筋急转弯</t>
  </si>
  <si>
    <t>育儿--真正的财富是好孩子</t>
  </si>
  <si>
    <t>记住乡愁·留给孩子们的中国民俗文化——民间游戏辑·冰雪游戏</t>
  </si>
  <si>
    <t>青少年求知文库：高考状元经验谈</t>
  </si>
  <si>
    <t>校园图书角必备藏书·小故事中的大道理（男孩注音版）</t>
  </si>
  <si>
    <t>悦读坊——妈妈自主教育经验谈</t>
  </si>
  <si>
    <t>记住乡愁·留给孩子们的中国民俗文化：跳房子跳皮筋</t>
  </si>
  <si>
    <t>大众体育系列：象棋入门</t>
  </si>
  <si>
    <t>公主涂色:时尚公主</t>
  </si>
  <si>
    <t>记住乡愁·留给孩子们的中国民俗文化——民间游戏辑·荡秋千</t>
  </si>
  <si>
    <t>四特教育系列丛书-培养科学发现能力</t>
  </si>
  <si>
    <t>（社版书）中国文化知识读本---私塾</t>
  </si>
  <si>
    <t>大众体育系列：户外运动</t>
  </si>
  <si>
    <t>记住乡愁·留给孩子们的中国民俗文化——民间游戏辑·放风筝</t>
  </si>
  <si>
    <t>四特教育系列丛书-培养科学幻想思维</t>
  </si>
  <si>
    <t>大众体育系列：滑轮滑板体育舞蹈</t>
  </si>
  <si>
    <t>记住乡愁·留给孩子们的中国民俗文化——民间游戏辑·角色游戏</t>
  </si>
  <si>
    <t>四特教育系列丛书-培养学习发明创造</t>
  </si>
  <si>
    <t>“四特”教育系列丛书：培养教师爱岗敬业精神</t>
  </si>
  <si>
    <t>“四特”教育系列丛书：用活动管理班级</t>
  </si>
  <si>
    <t>“四特”教育系列丛书：与学生谈自我教育</t>
  </si>
  <si>
    <t>四特教育系列丛书-消除师生间的鸿沟</t>
  </si>
  <si>
    <t>“四特”教育系列丛书-把图书馆打造成传播知识的圣地</t>
  </si>
  <si>
    <t>“四特”教育系列丛书-把学校建设成传播文化的阵地</t>
  </si>
  <si>
    <t>“四特”教育系列丛书-好学生是怎样炼成的</t>
  </si>
  <si>
    <t>“四特”教育系列丛书-学校文化建设与管理创新</t>
  </si>
  <si>
    <t>“四特”教育系列丛书-与差生说拜拜</t>
  </si>
  <si>
    <t>“四特”教育系列丛书-与学生谈非智力培养</t>
  </si>
  <si>
    <t>“四特”教育系列丛书-与学生谈社会教育</t>
  </si>
  <si>
    <t>“四特”教育系列丛书-与学生谈智力培养</t>
  </si>
  <si>
    <t>“四特”教育系列丛书-育人先做人</t>
  </si>
  <si>
    <t>(社版书) 说话的艺术：告诉你张嘴武器的绝学</t>
  </si>
  <si>
    <t>中英双语阅读文库：成长的烦恼·第2辑</t>
  </si>
  <si>
    <t>掌控谈话</t>
  </si>
  <si>
    <t>中英双语阅读文库：动物的故事</t>
  </si>
  <si>
    <t>快乐学成语系列·成语故事200则</t>
  </si>
  <si>
    <t>青少年求知文库---点亮人生的智慧火种</t>
  </si>
  <si>
    <t>中英双语阅读文库：里奥奇遇记之冒险之旅</t>
  </si>
  <si>
    <t>（社版书）中国文化知识读本--汉字发展简史</t>
  </si>
  <si>
    <t>快乐学成语系列·成语接龙500条</t>
  </si>
  <si>
    <t>中英双语阅读文库：里奥奇遇记之奇妙世界</t>
  </si>
  <si>
    <t>（社版书）中国文化知识读本--汉字六书</t>
  </si>
  <si>
    <t>快乐学成语系列·成语练习800条</t>
  </si>
  <si>
    <t>中英双语阅读文库：里奥奇遇记之异域风情</t>
  </si>
  <si>
    <t>中英双语阅读文库：里奥奇遇记之拯救星球</t>
  </si>
  <si>
    <t>(14教育部)彩绘注音版 中华少年经典阅读书系---增广贤文/新</t>
  </si>
  <si>
    <t>（励志）北大必修课*北大口才课</t>
  </si>
  <si>
    <t>（社版书）中国文化知识读本--八股文</t>
  </si>
  <si>
    <t>青少年探案文库---常用成语溯源</t>
  </si>
  <si>
    <t>中英双语阅读文库：美国名人短篇小说精选-真假珍珠·第2辑</t>
  </si>
  <si>
    <t>中英双语阅读文库：密探神马</t>
  </si>
  <si>
    <t>青少年探案文库---青春格言大全</t>
  </si>
  <si>
    <t>四特教育系列丛书-语言项目活动组织策划</t>
  </si>
  <si>
    <t>名家推荐学生必读；成语故事(上中下)</t>
  </si>
  <si>
    <t>青少年探索文库---中华典故拾珠</t>
  </si>
  <si>
    <t>漫画成语故事--第一集（全四册*不单发）</t>
  </si>
  <si>
    <t>（彩图注音版）亲子共读小书架：儿童国学美绘注音读本：增广贤文</t>
  </si>
  <si>
    <t>(社版书) 你不能不明白的10件事</t>
  </si>
  <si>
    <t>青少年心理自助文库--成功从书：口才：妙语连珠落玉盘</t>
  </si>
  <si>
    <t>中国文学知识文库-- 中国古代文字</t>
  </si>
  <si>
    <t>小成语大历史（彩绘注音版）【全套两册】</t>
  </si>
  <si>
    <t>从小学国学书系  增广贤文(四色注音)</t>
  </si>
  <si>
    <t>(社版书) 实用口才训练课堂</t>
  </si>
  <si>
    <t>亲子共读小书架：儿童国学传统启蒙经典：小儿语（彩图注音版）</t>
  </si>
  <si>
    <t>中英双语阅读文库：百科百问·第1辑</t>
  </si>
  <si>
    <t>中英双语阅读文库：百科百问·第2辑</t>
  </si>
  <si>
    <t>中英双语阅读文库：成长的发恼·第3辑</t>
  </si>
  <si>
    <t>校园图书角必备藏书·歇后语大全(注音版)</t>
  </si>
  <si>
    <t>中英双语阅读文库：成长的发恼·第4辑</t>
  </si>
  <si>
    <t>校园图书角必备藏书·谚语大全</t>
  </si>
  <si>
    <t>中英双语阅读文库：成长的发恼·第5辑</t>
  </si>
  <si>
    <t>(社版书) 说得恰到好处</t>
  </si>
  <si>
    <t>中英双语阅读文库：成长的烦恼·第1辑</t>
  </si>
  <si>
    <t>（红色书籍）中华魂·百部爱国故事丛书：生的伟大·死的光荣·女英雄刘胡兰</t>
  </si>
  <si>
    <t>（红色书籍）中华魂百部爱国故事丛书：物竞天择适者生存资产阶级启蒙思想家严复</t>
  </si>
  <si>
    <t>（社版书）共和国故事: 变害为利 新中国开国之初的水利建设与淮河大战</t>
  </si>
  <si>
    <t>《社科》中国杂文（百部）卷五：谢云集</t>
  </si>
  <si>
    <t>大奖 动物小说 小熊维尼历险记(注音版）</t>
  </si>
  <si>
    <t>记住乡愁·留给孩子们的中国民俗文化——口头传统辑二·尧舜传说</t>
  </si>
  <si>
    <t>经典阅读 解读点评——呼啸山庄（上下册*不单发）</t>
  </si>
  <si>
    <t>青少年求知文库：有梦才有远方</t>
  </si>
  <si>
    <t>青少年求知文库---哲理美文80篇（上下）</t>
  </si>
  <si>
    <t>经典青少年文学丛书：热爱生命</t>
  </si>
  <si>
    <t>少年经典文学丛书：少年维特之烦恼</t>
  </si>
  <si>
    <t>少年经典文学丛书--蓝箭</t>
  </si>
  <si>
    <t>校园笑话大搜奇  校园笑话大搜奇之幽默集装箱</t>
  </si>
  <si>
    <t>张文俊奇趣童话故事系列：工具总动员</t>
  </si>
  <si>
    <t>中国杂文当代部分（卷二）——魏明伦集</t>
  </si>
  <si>
    <t>中国杂文当代部分（卷五）——苏中杰集</t>
  </si>
  <si>
    <t>(红色书籍)中华魂·百部爱国故事丛书：生可死耳我志长存·献身民主的禹之谟</t>
  </si>
  <si>
    <t>（红色书籍补）中华魂·百部爱国故事丛书：毕生为文化而奋斗-中国第一出版家张元济</t>
  </si>
  <si>
    <t>（社版书）共和国故事: 伟大篇章 国民经济第一个五年计划提前完成</t>
  </si>
  <si>
    <t>（社版书）中国文化知识读本 --“三言二拍”与拟话本</t>
  </si>
  <si>
    <t>《社科》中国杂文（百部）卷一：秦似集</t>
  </si>
  <si>
    <t>大奖 动物小说 一犬救三军</t>
  </si>
  <si>
    <t>记住乡愁·留给孩子们的中国民俗文化——口头传统辑一·阿凡提的故事</t>
  </si>
  <si>
    <t>青少年经典文学丛书：丹麦人荷尔格</t>
  </si>
  <si>
    <t>少年经典文学丛书：神秘岛</t>
  </si>
  <si>
    <t>少年经典文学丛书--玛丽 . 波平斯阿姨回来了</t>
  </si>
  <si>
    <t>校园笑话大搜奇  之爆笑集中营</t>
  </si>
  <si>
    <t>中国杂文当代部分（卷二）——徐怀谦集</t>
  </si>
  <si>
    <t>中国杂文当代部分（卷五）——孙焕英集</t>
  </si>
  <si>
    <t>（红色书籍）中华魂·百部爱国故事丛书：诗书印画 全入神品-国画大师齐白石</t>
  </si>
  <si>
    <t>（社版书）共和国故事: 无愧动脉 京九铁路提前全线铺通</t>
  </si>
  <si>
    <t>（社版书）中国文化知识读本- 诗仙李白与浪漫主义诗歌</t>
  </si>
  <si>
    <t>大奖动物小说：聪明的狐狸（</t>
  </si>
  <si>
    <t>记住乡愁·留给孩子们的中国民俗文化——口头传统辑一·阿诗玛</t>
  </si>
  <si>
    <t>青少年经典文学丛书：珠宝靴</t>
  </si>
  <si>
    <t>少年经典文学丛书：所罗门王的宝藏</t>
  </si>
  <si>
    <t>少年经典文学丛书--木偶奇遇记</t>
  </si>
  <si>
    <t>校园笑话大搜奇  之欢乐无极限</t>
  </si>
  <si>
    <t>中国杂文当代部分（卷二）——张心阳集</t>
  </si>
  <si>
    <t>中国杂文当代部分（卷五）——徐迅雷集</t>
  </si>
  <si>
    <t>（红色书籍）中华魂·百部爱国故事丛书：实业救国衣被天下·轻工之父张謇</t>
  </si>
  <si>
    <t>（社版书）共和国故事: 西部报捷 兰成渝成品油输送管道工程胜利竣工</t>
  </si>
  <si>
    <t>（社版书）中国文化知识读本--《封神演义》和神魔小说</t>
  </si>
  <si>
    <t>（社版书）中国文化知识读本--千古五言之祖--《古诗十九首》</t>
  </si>
  <si>
    <t>安徒生童话</t>
  </si>
  <si>
    <t>大奖动物小说：丛林历险</t>
  </si>
  <si>
    <t>记住乡愁·留给孩子们的中国民俗文化——口头传统辑一·包公故事</t>
  </si>
  <si>
    <t>青少年求知文库---多彩校园</t>
  </si>
  <si>
    <t>青少年求知文库---中外著名演说鉴赏</t>
  </si>
  <si>
    <t>少年经典文学丛书：安琪儿</t>
  </si>
  <si>
    <t>少年经典文学丛书：汤姆叔叔的小屋</t>
  </si>
  <si>
    <t>少年经典文学丛书--闹海的螃蟹</t>
  </si>
  <si>
    <t>校园笑话大搜奇  之嘻哈大本营</t>
  </si>
  <si>
    <t>中国杂文当代部分（卷二）——朱铁志集</t>
  </si>
  <si>
    <t>中国杂文当代部分（卷五）——虞丹集</t>
  </si>
  <si>
    <t>（红色书籍）中华魂·百部爱国故事丛书：矢志变法强国家·戊戌变法领袖康有为</t>
  </si>
  <si>
    <t>（社版书） 共和国故事 : 渤海崛起 中国环渤海经济区建立</t>
  </si>
  <si>
    <t>（社版书）共和国故事: 西南动脉 南昆铁路设计施工与全线铺通</t>
  </si>
  <si>
    <t>（社版书）中国文化知识读本--《七侠五义》与中国古代武侠小说</t>
  </si>
  <si>
    <t>（社版书）中国文化知识读本--中国古代戏曲故事经典</t>
  </si>
  <si>
    <t>语文新课标必读丛书：简·爱 （上下册）</t>
  </si>
  <si>
    <t>大奖动物小说：可爱的小松鼠【注音版】</t>
  </si>
  <si>
    <t>记住乡愁·留给孩子们的中国民俗文化——口头传统辑一·格萨尔</t>
  </si>
  <si>
    <t>青少年求知文库---父辈与我同龄时</t>
  </si>
  <si>
    <t>身心灵魔力丛书--品格丛书：勤奋：少年辛苦终身事</t>
  </si>
  <si>
    <t>少年经典文学丛书：奥茨国的故事</t>
  </si>
  <si>
    <t>少年经典文学丛书：顽皮的孩子</t>
  </si>
  <si>
    <t>少年经典文学丛书——是与非的故事</t>
  </si>
  <si>
    <t>校园笑话大搜奇  之笑话乐翻天</t>
  </si>
  <si>
    <t>中国杂文当代部分（卷六）——当代合集之八</t>
  </si>
  <si>
    <t>中国杂文当代部分（卷五）——朱正集</t>
  </si>
  <si>
    <t>(14教育部)彩绘注音版 中华少年经典阅读书系---一分钟破案故事/新</t>
  </si>
  <si>
    <t>(红色书籍)中华魂·百部爱国故事丛书：誓与舰队共存亡·北洋水师提督丁汝昌</t>
  </si>
  <si>
    <t>（社版书） 共和国故事 : 南极科考 中国首次赴南极进行科学考察</t>
  </si>
  <si>
    <t>（社版书）共和国故事: 西南干线 桑榆铁路设计施工与建成通车</t>
  </si>
  <si>
    <t>大奖动物小说：犬神</t>
  </si>
  <si>
    <t>记住乡愁·留给孩子们的中国民俗文化——传统雅集辑·古诗赏析</t>
  </si>
  <si>
    <t>少年经典文学丛书：八十天环游地球</t>
  </si>
  <si>
    <t>少年经典文学丛书：王子复仇记</t>
  </si>
  <si>
    <t>少年经典文学丛书——水孩子</t>
  </si>
  <si>
    <t>新课标·全悦读丛书--红楼梦.青少版(上下)(双色印刷)</t>
  </si>
  <si>
    <t>中国杂文当代部分（卷六）——当代合集之二</t>
  </si>
  <si>
    <t>中国杂文当代部分（卷一）——陈泽群集</t>
  </si>
  <si>
    <t>（红色书籍）中华魂·百部爱国故事丛书：睡乡敢遣警世钟·用生命警策国人的陈天华</t>
  </si>
  <si>
    <t>（社版书） 共和国故事:  大地之爱. 全国广泛开展“母爱水窑”爱心活动</t>
  </si>
  <si>
    <t>（社版书）共和国故事: 西南通途 成昆铁路设计施工与建成通车</t>
  </si>
  <si>
    <t>冰心儿童文学奖·新生代典藏馆：少年与海</t>
  </si>
  <si>
    <t>大奖动物小说：兔子坡（注音）</t>
  </si>
  <si>
    <t>记住乡愁·留给孩子们的中国民俗文化——口头传统辑一·济公传说</t>
  </si>
  <si>
    <t>青少年求知文库---给心灵一片绿洲</t>
  </si>
  <si>
    <t>少年经典文学丛书：白雪皇后</t>
  </si>
  <si>
    <t>少年经典文学丛书：威尼斯商人</t>
  </si>
  <si>
    <t>少年经典文学丛书—天方夜谭</t>
  </si>
  <si>
    <t>新课标·全悦读丛书--三国演义.青少版(上下)(双色印刷)</t>
  </si>
  <si>
    <t>中国杂文当代部分（卷六）——当代合集之九</t>
  </si>
  <si>
    <t>中国杂文当代部分（卷一）——邓拓集</t>
  </si>
  <si>
    <t>（红色书籍）中华魂·百部爱国故事丛书：思想自由兼容并包·著名教育家蔡元培</t>
  </si>
  <si>
    <t>（社版书） 共和国故事: 百载商埠 汕头特区建立与发展</t>
  </si>
  <si>
    <t>（社版书）共和国故事: 西气东输 西气东输工程开工建设</t>
  </si>
  <si>
    <t>大奖动物小说：王者拉德【注音版】</t>
  </si>
  <si>
    <t>记住乡愁·留给孩子们的中国民俗文化——口头传统辑一·江格尔</t>
  </si>
  <si>
    <t>青少年求知文库---蒙田哲理散文</t>
  </si>
  <si>
    <t>少年经典文学丛书：冰姑娘</t>
  </si>
  <si>
    <t>少年经典文学丛书：蜗牛和玫瑰树</t>
  </si>
  <si>
    <t>新课标·全悦读丛书--西游记.青少版(上下)(双色印刷)</t>
  </si>
  <si>
    <t>中国杂文当代部分（卷六）——当代合集之六</t>
  </si>
  <si>
    <t>中国杂文当代部分（卷一）——何满子集</t>
  </si>
  <si>
    <t>（16教育部）（双色版）相约名家*冰心奖获奖作家作品精选：一只好心的狼</t>
  </si>
  <si>
    <t>（红色书籍）中华魂·百部爱国故事丛书：太行浩气传千古·抗日名将左权</t>
  </si>
  <si>
    <t>（社版书） 共和国故事: 不断探索 中央对价格体制进行改革常识</t>
  </si>
  <si>
    <t>（社版书）共和国故事: 祥云飘飘. 北京奥运火炬在境内外传递</t>
  </si>
  <si>
    <t>大奖动物小说：熊王杰克（注音）</t>
  </si>
  <si>
    <t>记住乡愁·留给孩子们的中国民俗文化——口头传统辑一·鲁班传说</t>
  </si>
  <si>
    <t>青少年求知文库---名家走笔大自然</t>
  </si>
  <si>
    <t>青少年心理自助文库--励志丛书：心态：千磨万击还坚劲</t>
  </si>
  <si>
    <t>身心灵魔力丛书--品格丛书：仁慈：沐浴在美德之下</t>
  </si>
  <si>
    <t>少年经典文学丛书：病榻前的故事</t>
  </si>
  <si>
    <t>少年经典文学丛书：我是猫</t>
  </si>
  <si>
    <t>新课标·全悦读--捣蛋鬼的日记</t>
  </si>
  <si>
    <t>智慧加油站丛书·学生趣味谜语1000条</t>
  </si>
  <si>
    <t>中国杂文当代部分（卷六）——当代合集之七</t>
  </si>
  <si>
    <t>中国杂文当代部分（卷一）——蓝翎集</t>
  </si>
  <si>
    <t>（16教育部）读品悟青春的述说.90后校园文学精品选：梦想</t>
  </si>
  <si>
    <t>（红色书籍）中华魂·百部爱国故事丛书：铁流两万五千里·红军长征的故事</t>
  </si>
  <si>
    <t>（社版书） 共和国故事: 人民卫士 全国广泛开展向任长霞学习活动</t>
  </si>
  <si>
    <t>（社版书）共和国故事: 宣威奥运 .中国运动员奋战第二十五届巴塞罗那奥运会</t>
  </si>
  <si>
    <t>（社版书）中国文化知识读本--话本小说</t>
  </si>
  <si>
    <t>（社版书）中国文化知识读本--汤显祖与《牡丹亭》</t>
  </si>
  <si>
    <t>纯美阅读：浮生六记</t>
  </si>
  <si>
    <t>大奖动物小说：雪狼传奇</t>
  </si>
  <si>
    <t>记住乡愁·留给孩子们的中国民俗文化——口头传统辑一·玛纳斯</t>
  </si>
  <si>
    <t>青少年求知文库---名人笔下的故乡</t>
  </si>
  <si>
    <t>青少年探案文库---古诗背后的故事</t>
  </si>
  <si>
    <t>身心灵魔力丛书--品格丛书：释然：得失之间观天下</t>
  </si>
  <si>
    <t>少年经典文学丛书：茶花女</t>
  </si>
  <si>
    <t>少年经典文学丛书：乌鸦天使</t>
  </si>
  <si>
    <t>新课标全阅读——八十天环游地球</t>
  </si>
  <si>
    <t>智慧加油站丛书·学生校园笑话500则</t>
  </si>
  <si>
    <t>中国杂文当代部分（卷六）——当代合集之三</t>
  </si>
  <si>
    <t>中国杂文当代部分（卷一）——林放集</t>
  </si>
  <si>
    <t>（16教育部）读品悟青春的述说.90后校园文学精品选：神的孩子在跳舞</t>
  </si>
  <si>
    <t>（红色书籍）中华魂·百部爱国故事丛书：威震黄浦江畔高奏抗日壮歌·一·二八淞沪抗战</t>
  </si>
  <si>
    <t>（社版书） 共享蓝天: 关爱农村留守流动儿童行动启动</t>
  </si>
  <si>
    <t>（社版书） 希望之光: 资助贫困地区失学儿童重返校园活动启动</t>
  </si>
  <si>
    <t>（社版书）共和国的故事 :美好未来 国营企业改革全面启动</t>
  </si>
  <si>
    <t>（社版书）共和国故事: 雪域通途 青藏公路建成通车</t>
  </si>
  <si>
    <t>（社版书）建功立业: 大学生志愿服务西部计划启动</t>
  </si>
  <si>
    <t>（社版书）中国文化知识读本--汤显祖与明代戏剧</t>
  </si>
  <si>
    <t>纯美阅读：呼兰河传</t>
  </si>
  <si>
    <t>大奖动物小说：雪原狼犬</t>
  </si>
  <si>
    <t>记住乡愁·留给孩子们的中国民俗文化——口头传统辑一·徐文长故事</t>
  </si>
  <si>
    <t>青少年求知文库---名人的闲情逸致</t>
  </si>
  <si>
    <t>青少年探案文库---花看半开</t>
  </si>
  <si>
    <t>青少年心理自助文库--疗愈丛书：哀伤·：我寄愁心与明月</t>
  </si>
  <si>
    <t>身心灵魔力丛书--品格丛书：思考力：熟读精思子自知</t>
  </si>
  <si>
    <t>少年经典文学丛书：吹牛大王历险记</t>
  </si>
  <si>
    <t>少年经典文学丛书：小公主</t>
  </si>
  <si>
    <t>学生幽默大比拼  糗事大全</t>
  </si>
  <si>
    <t>中国杂文当代部分（卷六）——当代合集之十</t>
  </si>
  <si>
    <t>中国杂文当代部分（卷一）——牧惠集</t>
  </si>
  <si>
    <t>（16教育部）读品悟青春的述说.90后校园文学精品选：阳光也害怕孤单</t>
  </si>
  <si>
    <t>（红色书籍）中华魂·百部爱国故事丛书：为国家争光为民族争气·中国铁路之父詹天佑</t>
  </si>
  <si>
    <t>（少儿童话科普注音版）给南瓜搬家</t>
  </si>
  <si>
    <t>（社版书）共和国故: 共享成果 国务院颁布全国年节及纪念日放假办法</t>
  </si>
  <si>
    <t>（社版书）共和国故事: 阳光雨露 免费培训农村富余劳动力工程启动</t>
  </si>
  <si>
    <t>（社版书）中国文化知识读本--唐代传奇小说</t>
  </si>
  <si>
    <t>大奖动物小说：一岁的小鹿</t>
  </si>
  <si>
    <t>青少年求知文库---难忘的少年时光</t>
  </si>
  <si>
    <t>青少年探案文库--记忆恩师</t>
  </si>
  <si>
    <t>青少年探索文库---一天读完外国文学</t>
  </si>
  <si>
    <t>少年经典文学丛书：丛林历险记</t>
  </si>
  <si>
    <t>少年经典文学丛书：小灰色人</t>
  </si>
  <si>
    <t>四特教育系列丛书---与学生谈青春期情感</t>
  </si>
  <si>
    <t>学生幽默大比拼·爆笑连篇</t>
  </si>
  <si>
    <t>中国杂文当代部分（卷六）——当代合集之四</t>
  </si>
  <si>
    <t>中国杂文当代部分（卷一）——牛撇捺集</t>
  </si>
  <si>
    <t>（16教育部）相约名家*冰心奖获奖作家作品精选：会梳辫子的父亲</t>
  </si>
  <si>
    <t>（红色书籍）中华魂·百部爱国故事丛书：为抗战发出怒吼·人民音乐家冼星海</t>
  </si>
  <si>
    <t>（社版书）共和国故事  根治黄河 治理黄河与水利工程胜利竣工</t>
  </si>
  <si>
    <t>（社版书）共和国故事: 迎战雪灾 南方十七省战胜特大暴风雪袭击</t>
  </si>
  <si>
    <t>大奖动物小说·猎狮犬</t>
  </si>
  <si>
    <t>青少年求知文库---尼采哲理诗歌</t>
  </si>
  <si>
    <t>青少年心理自助文库--疗愈丛书：紧张：甲光向日金鳞开</t>
  </si>
  <si>
    <t>少年经典文学丛书：大自然的灵魂</t>
  </si>
  <si>
    <t>少年经典文学丛书：小鹿班贝</t>
  </si>
  <si>
    <t>学生幽默大比拼·极品笑话</t>
  </si>
  <si>
    <t>中国杂文当代部分（卷六）——当代合集之五</t>
  </si>
  <si>
    <t>中国杂文当代部分（卷一）——秦牧集</t>
  </si>
  <si>
    <t>（16教育部）相约名家*冰心奖获奖作家作品精选：看见的日子</t>
  </si>
  <si>
    <t>（红色书籍）中华魂·百部爱国故事丛书：为了新中国前进·舍身炸碉堡的董存瑞</t>
  </si>
  <si>
    <t>（社版书）共和国故事 : 碧水青天 十三陵水库建设与胜利竣工</t>
  </si>
  <si>
    <t>（社版书）共和国故事: 优先战略 全国教育体制改革全面启动</t>
  </si>
  <si>
    <t>纯美阅读：纳兰词精选</t>
  </si>
  <si>
    <t>大奖动物小说·小狼铁托（注音版）</t>
  </si>
  <si>
    <t>老掉牙的儿童故事丛书--鬼话故事绘图本.</t>
  </si>
  <si>
    <t>秘密·动物·宝贝【全三册】</t>
  </si>
  <si>
    <t>青少年求知文库---培根哲理随笔</t>
  </si>
  <si>
    <t>青少年探索文库---元曲背后的故事</t>
  </si>
  <si>
    <t>青少年心理自助文库--疗愈丛书：困惑：举杯消愁愁更愁</t>
  </si>
  <si>
    <t>少年经典文学丛书：捣蛋鬼日记</t>
  </si>
  <si>
    <t>少年经典文学丛书：小天鹅</t>
  </si>
  <si>
    <t>学生幽默大比拼·笑话集锦</t>
  </si>
  <si>
    <t>中国杂文当代部分（卷六）——当代合集之一</t>
  </si>
  <si>
    <t>中国杂文当代部分（卷一）——阮直集</t>
  </si>
  <si>
    <t>（16教育部）相约名家*冰心奖获奖作家作品精选：诗里看月</t>
  </si>
  <si>
    <t>（红色书籍）中华魂·百部爱国故事丛书：为民主与和平拍案而起·民主斗士闻一多</t>
  </si>
  <si>
    <t>（社版书）共和国故事 : 勃勃生机 企业改革从放权让利到全面承包</t>
  </si>
  <si>
    <t>（社版书）共和国故事: 再次突破 国家新划一百四十个市县为沿海开发区</t>
  </si>
  <si>
    <t>纯美阅读：人间词话精选</t>
  </si>
  <si>
    <t>大奖动物小说—狼国的召唤（注音版）</t>
  </si>
  <si>
    <t>秘密花园</t>
  </si>
  <si>
    <t>青少年求知文库---品味万物皆文章</t>
  </si>
  <si>
    <t>少年经典文学丛书：地心游记</t>
  </si>
  <si>
    <t>少年经典文学丛书：雄狮女巫和衣橱</t>
  </si>
  <si>
    <t>中国杂文当代部分（卷三）——瓜田集</t>
  </si>
  <si>
    <t>中国杂文现代部分（卷八）——曹聚仁集</t>
  </si>
  <si>
    <t>（16教育部）相约名家*冰心奖获奖作家作品精选：修一个朋友要多少年</t>
  </si>
  <si>
    <t>（红色书籍）中华魂·百部爱国故事丛书：为宪法流血的第一人·民主斗士宋教仁</t>
  </si>
  <si>
    <t>（社版书）共和国故事 : 创造辉煌 华北油田开发与建设</t>
  </si>
  <si>
    <t>（社版书）共和国故事: 再举利剑 全国掀起新一轮反腐败斗争高潮</t>
  </si>
  <si>
    <t>（社版书）中国文化知识读本--清末四大谴责小说</t>
  </si>
  <si>
    <t>纯美阅读：瓦尔登湖</t>
  </si>
  <si>
    <t>大奖动物小说—头羊历险记（注音版）</t>
  </si>
  <si>
    <t>青少年求知文库---亲情最动人</t>
  </si>
  <si>
    <t>身心灵魔力丛书--品格丛书：影响力：天下谁人不识君</t>
  </si>
  <si>
    <t>少年经典文学丛书：风先生和雨太太</t>
  </si>
  <si>
    <t>少年经典文学丛书：演木偶戏的人</t>
  </si>
  <si>
    <t>影响孩子一生的经典寓言故事-财富寓言</t>
  </si>
  <si>
    <t>中国杂文当代部分（卷三）——沙叶新集</t>
  </si>
  <si>
    <t>中国杂文现代部分（卷八）——老舍集</t>
  </si>
  <si>
    <t>（16教育部）相约名家*冰心奖获奖作家作品精选：月光下的猫</t>
  </si>
  <si>
    <t>（红色书籍）中华魂·百部爱国故事丛书：文学大师激流勇进·著名作家巴金</t>
  </si>
  <si>
    <t>（社版书）共和国故事 : 大胆尝试 上海证券交易所开始营业</t>
  </si>
  <si>
    <t>（社版书）共和国故事: 造福于民 荆江分洪工程开工建设</t>
  </si>
  <si>
    <t>大奖动物小说—威尔和丹尼（注音版）</t>
  </si>
  <si>
    <t>青少年求知文库---青少年必懂的情调</t>
  </si>
  <si>
    <t>少年经典文学丛书：格林童话</t>
  </si>
  <si>
    <t>少年经典文学丛书：野马飞毛腿</t>
  </si>
  <si>
    <t>影响孩子一生的经典寓言故事-激励寓言</t>
  </si>
  <si>
    <t>中国杂文当代部分（卷三）——宋志坚集</t>
  </si>
  <si>
    <t>中国杂文现代部分（卷八）——梁实秋集</t>
  </si>
  <si>
    <t>（16教育部）相约名家*冰心奖获奖作家作品精选：纸条做成的炮弹</t>
  </si>
  <si>
    <t>(红色书籍)中华魂·百部爱国故事丛书：文学巨匠京味大师·人民作家老舍</t>
  </si>
  <si>
    <t>（社版书）共和国故事 : 德政工程 国家安居工程正式启动</t>
  </si>
  <si>
    <t>（社版书）共和国故事: 泽被千秋 社会主义新农村战略正式实施</t>
  </si>
  <si>
    <t>纯美阅读：朱自清散文</t>
  </si>
  <si>
    <t>大奖动物小说—与狼共舞的孩子（注音版）</t>
  </si>
  <si>
    <t>名人名著--语文新课标必读丛书：尼尔斯骑鹅历险记</t>
  </si>
  <si>
    <t>青少年心理自助文库--气质丛书：低调:韬光养晦藏锋芒</t>
  </si>
  <si>
    <t>全宋词佳句类典</t>
  </si>
  <si>
    <t>身心灵魔力丛书--品格丛书：真诚力：季布一诺赛黄金</t>
  </si>
  <si>
    <t>少年经典文学丛书：公正的法官</t>
  </si>
  <si>
    <t>少年经典文学丛书：伊索寓言</t>
  </si>
  <si>
    <t>影响孩子一生的经典寓言故事-科学寓言</t>
  </si>
  <si>
    <t>中国杂文当代部分（卷三）——王乾荣集</t>
  </si>
  <si>
    <t>中国杂文现代部分（卷八）——林语堂集</t>
  </si>
  <si>
    <t>（16年教育部）（双色版）相约名家*冰心奖获奖作家作品精选：方向：生活</t>
  </si>
  <si>
    <t>（红色书籍）中华魂·百部爱国故事丛书：我自横刀向天笑·维新志士谭嗣同</t>
  </si>
  <si>
    <t>（社版书）共和国故事 : 点燃激情. 北京残疾人奥运会成功举办</t>
  </si>
  <si>
    <t>（社版书）共和国故事: 长江明珠 葛洲坝水利枢纽工程胜利竣工</t>
  </si>
  <si>
    <t>（社版书）中国文化知识读本--桐城派散文</t>
  </si>
  <si>
    <t>纯美阅读-阿Q正传</t>
  </si>
  <si>
    <t>国家教育部推荐读物--伊索寓言（四色）</t>
  </si>
  <si>
    <t>名人名著--语文新课标必读丛书：唐诗三百首</t>
  </si>
  <si>
    <t>让孩子受益一生的经典名著：福尔摩斯探案集（注音彩图版）</t>
  </si>
  <si>
    <t>少年经典文学丛书：古希腊神话故事</t>
  </si>
  <si>
    <t>少年经典文学丛书：勇敢的船长</t>
  </si>
  <si>
    <t>影响孩子一生的经典寓言故事-谋略寓言</t>
  </si>
  <si>
    <t>中国杂文当代部分（卷三）——王重旭集</t>
  </si>
  <si>
    <t>中国杂文现代部分（卷八）——刘半农集</t>
  </si>
  <si>
    <t>（16年教育部）小城流年</t>
  </si>
  <si>
    <t>(红色书籍)中华魂·百部爱国故事丛书：向雷锋同志学习-伟大的共产主义战士雷锋</t>
  </si>
  <si>
    <t>(社版书) 中国文化知识读本-  三曹与建安七子（长篇小说）</t>
  </si>
  <si>
    <t>（社版书）共和国故事 : 点燃生命 全国广泛开展无偿献血活动</t>
  </si>
  <si>
    <t>（社版书）共和国故事: 长征新作 中国成功发射美国亚洲系列卫星</t>
  </si>
  <si>
    <t>青少年求知文库--青少年成长智慧书</t>
  </si>
  <si>
    <t>少年经典文学丛书：金钥匙</t>
  </si>
  <si>
    <t>少年经典文学丛书：最后一课</t>
  </si>
  <si>
    <t>汤姆·索亚历险记</t>
  </si>
  <si>
    <t>影响孩子一生的经典寓言故事-情商寓言</t>
  </si>
  <si>
    <t>中国杂文当代部分（卷三）——吴非集</t>
  </si>
  <si>
    <t>中国杂文现代部分（卷八）——钱玄同集</t>
  </si>
  <si>
    <t>（红色书籍）中华魂·百部爱国故事丛书：心向革命追求光明·平民将军冯玉祥</t>
  </si>
  <si>
    <t>（社版书）共和国故事 : 海外赤子 建国初期留学生回国热潮兴起</t>
  </si>
  <si>
    <t>（社版书）共和国故事： 正义审判. 在押日本战犯全部审判完毕</t>
  </si>
  <si>
    <t>德日意争霸世界</t>
  </si>
  <si>
    <t>青少年探案文库---中国经典寓言</t>
  </si>
  <si>
    <t>世界少年经典文学丛书--安妮日记</t>
  </si>
  <si>
    <t>完美小孩成长记（10本套）不单发</t>
  </si>
  <si>
    <t>优等生“优”在方法对路</t>
  </si>
  <si>
    <t>中国文化知识读本--豪放词派</t>
  </si>
  <si>
    <t>中国杂文当代部分（卷三）——鄢烈山集</t>
  </si>
  <si>
    <t>中国杂文现代部分（卷八）——沈从文集</t>
  </si>
  <si>
    <t>（红色书籍）中华魂·百部爱国故事丛书：辛亥革命急先锋-资产阶级革命家黄兴</t>
  </si>
  <si>
    <t>（社版书）共和国故事 : 航空盛会 中国珠海航展成功举办</t>
  </si>
  <si>
    <t>（社版书）共和国故事: 铸造京门 北京西客站工程胜利竣工</t>
  </si>
  <si>
    <t>纯美阅读经典   朝花夕拾</t>
  </si>
  <si>
    <t>青少年求知文库---让青春更阳光</t>
  </si>
  <si>
    <t>青少年心理自助文库--气质丛书：孝道·：古今百善孝居先</t>
  </si>
  <si>
    <t>少年经典文学丛书：理智与情感</t>
  </si>
  <si>
    <t>少年经典文学丛书--比莱尔比村的孩子</t>
  </si>
  <si>
    <t>中国杂文当代部分（卷三）——杨学武集</t>
  </si>
  <si>
    <t>中国杂文现代部分（卷八）——田仲济集</t>
  </si>
  <si>
    <t>（红色读物）中国红色教育电影连环画丛书：红旗谱</t>
  </si>
  <si>
    <t>（红色书籍）中华魂·百部爱国故事丛书：新民学会的主要发起人：中国共产党早期革命家蔡和森</t>
  </si>
  <si>
    <t>（社版书）共和国故事 : 宏伟纲领 迈向二十一世纪的纲要制度</t>
  </si>
  <si>
    <t>（社版书）共和国故事: 壮丽篇章 黄河小浪底水利枢纽工程成功截流</t>
  </si>
  <si>
    <t>纯美阅读林徽因传世经典：你是人间四月天</t>
  </si>
  <si>
    <t>青少年心理自助文库--气质丛书:勇气:男儿何不带吴钩</t>
  </si>
  <si>
    <t>少年经典文学丛书：柳林风声</t>
  </si>
  <si>
    <t>少年经典文学丛书—彼得·潘</t>
  </si>
  <si>
    <t>优秀学生必读必知丛书  学生必读的经典故事（单色注音）</t>
  </si>
  <si>
    <t>中国杂文当代部分（卷三）——叶延滨集</t>
  </si>
  <si>
    <t>中国杂文现代部分（卷八）——郁达夫集</t>
  </si>
  <si>
    <t>（儿童文学）冰心儿童文学奖.新生代典藏馆： 稻草人的读心术</t>
  </si>
  <si>
    <t>（红色书籍）中华魂·百部爱国故事丛书：学术独步 饮誉四海--享有威望的科学家卢嘉锡</t>
  </si>
  <si>
    <t>（社版书）共和国故事 : 紧急呼吁 全国掀起学习传统文化热潮</t>
  </si>
  <si>
    <t>（社版书）共和国故事: 祖国寄托 中国共产主义青年团正式命名</t>
  </si>
  <si>
    <t>（社版书）中国文化知识读本--纳兰容若与《饮水词》</t>
  </si>
  <si>
    <t>二战绝密大间谍</t>
  </si>
  <si>
    <t>年度短篇小说精选（全两册）</t>
  </si>
  <si>
    <t>青少年求知文库---让真爱伴你成长</t>
  </si>
  <si>
    <t>身心灵魔力书系--灵魂丛书：团结:众人拾柴火焰高</t>
  </si>
  <si>
    <t>少年经典文学丛书：鲁宾孙漂流记</t>
  </si>
  <si>
    <t>少年经典文学丛书--从地球到月球.环游月球</t>
  </si>
  <si>
    <t>中国杂文当代部分（卷三）——朱健国集</t>
  </si>
  <si>
    <t>中国杂文现代部分（卷八）——周作人集</t>
  </si>
  <si>
    <t>（儿童文学）冰心儿童文学奖.新生代典藏馆： 红裙子，白裙子</t>
  </si>
  <si>
    <t>（红色书籍）中华魂·百部爱国故事丛书：血洒虎门御敌寇·抗英将军关天培</t>
  </si>
  <si>
    <t>（社版书）共和国故事 : 净化社会 全国开展扫黄与净化文化市场行动</t>
  </si>
  <si>
    <t>（社版书）共和国故事发展历程卷：成长摇篮·中国少年先锋队建立</t>
  </si>
  <si>
    <t>（社版书）中国文化知识读本--古代诗歌总集—《诗经》</t>
  </si>
  <si>
    <t>（社版书）中华魂·百部爱国故事丛书：刑场上的婚礼·革命烈士周文雍、陈铁军</t>
  </si>
  <si>
    <t>纯美阅读-人间四月天的刹那芳华:林徽因传</t>
  </si>
  <si>
    <t>二战盟国大英雄</t>
  </si>
  <si>
    <t>记住乡愁·留给孩子们的中国民俗文化：口头传统辑（二）白蛇传</t>
  </si>
  <si>
    <t>记住乡愁·留给孩子们的中国民俗文化——民间演艺辑·号子</t>
  </si>
  <si>
    <t>培根随笔（教育部推荐）</t>
  </si>
  <si>
    <t>身心灵魔力书系--品格丛书：处世：修炼一颗智慧心</t>
  </si>
  <si>
    <t>少年经典文学丛书：罗密欧与朱丽叶</t>
  </si>
  <si>
    <t>少年经典文学丛书--飞行员历险记</t>
  </si>
  <si>
    <t>无障碍于都学生版   三字经</t>
  </si>
  <si>
    <t>中国杂文当代部分（卷四）——陈凤翚集</t>
  </si>
  <si>
    <t>中国杂文现代部分（卷七）——巴人集</t>
  </si>
  <si>
    <t>（儿童文学）冰心儿童文学奖.新生代典藏馆： 鸡汤卜卦家</t>
  </si>
  <si>
    <t>（红色书籍）中华魂·百部爱国故事丛书：严谨治学勇于探索·近代著名数学家华蘅芳</t>
  </si>
  <si>
    <t>（社版书）共和国故事 : 巨大突破 中国在亚特兰奥运会上成绩喜人</t>
  </si>
  <si>
    <t>（社版书）共和国故事发展历程卷：国法不容·大邱庄风波与禹作敏获刑</t>
  </si>
  <si>
    <t>（社版书）中国文化知识读本--孔尚任与《桃花扇》</t>
  </si>
  <si>
    <t>纯美阅读-一川烟草，满城风絮:宋词</t>
  </si>
  <si>
    <t>法西斯三大元凶</t>
  </si>
  <si>
    <t>青少年求知文库---世界经典寓言</t>
  </si>
  <si>
    <t>身心灵魔力丛书--品格丛书：憧憬力：病树前头万木春</t>
  </si>
  <si>
    <t>少年经典文学丛书：绿林女儿</t>
  </si>
  <si>
    <t>少年经典文学丛书--哈克贝利 . 费恩历险记</t>
  </si>
  <si>
    <t>无障碍阅读学生版   绿野仙踪</t>
  </si>
  <si>
    <t>中国杂文当代部分（卷四）——狄马集</t>
  </si>
  <si>
    <t>中国杂文现代部分（卷七）——胡风集</t>
  </si>
  <si>
    <t>中外经典.文学名著：爱的教育</t>
  </si>
  <si>
    <t>（儿童文学）冰心儿童文学奖.新生代典藏馆： 那些光儿</t>
  </si>
  <si>
    <t>（红色书籍）中华魂·百部爱国故事丛书：英名永存北平城·爱国将领佟麟阁、赵登禹</t>
  </si>
  <si>
    <t>（社版书）共和国故事 : 千秋功业 长江三峡水利枢纽工程开工建设</t>
  </si>
  <si>
    <t>（社版书）共和国故事发展历程卷：和谐中国·全国掀起构建和谐社会高潮</t>
  </si>
  <si>
    <t>从小学国学书系  国学经典读本·声律启蒙(四色注音)</t>
  </si>
  <si>
    <t>非洲沙漠大决战</t>
  </si>
  <si>
    <t>少年经典文学丛书：绿山墙的安妮</t>
  </si>
  <si>
    <t>少年经典文学丛书——海底俩万里</t>
  </si>
  <si>
    <t>中国杂文当代部分（卷四）——李建永集</t>
  </si>
  <si>
    <t>中国杂文现代部分（卷七）——胡适集</t>
  </si>
  <si>
    <t>中外经典.文学名著：繁星·春水</t>
  </si>
  <si>
    <t>（儿童文学）冰心儿童文学奖.新生代典藏馆： 你是我的“OK绷”</t>
  </si>
  <si>
    <t>（红色书籍）中华魂·百部爱国故事丛书：迎接新生命的天使--卓越的妇产科专家林巧稚</t>
  </si>
  <si>
    <t>（社版书）共和国故事 : 人民公仆 全国广泛开展学习焦裕禄活动</t>
  </si>
  <si>
    <t>（社版书）共和国故事发展历程卷：举国欢腾·北京获得二00八年奥运会主办权</t>
  </si>
  <si>
    <t>（社版书）中国文化知识读本---志怪小说与《搜神记》</t>
  </si>
  <si>
    <t>记住乡愁·留给孩子们的中国民俗文化：创世神话</t>
  </si>
  <si>
    <t>从小学国学书系  唐诗三百首(四色注音)</t>
  </si>
  <si>
    <t>少年经典文学丛书：绿野仙踪</t>
  </si>
  <si>
    <t>少年经典文学丛书——狐狸列那的故事</t>
  </si>
  <si>
    <t>语名人名著--文新课标必读丛书：父与子全集</t>
  </si>
  <si>
    <t>中国学生培优Q计划-EQ·帮助孩子与人交往（彩图版）/新</t>
  </si>
  <si>
    <t>中国杂文当代部分（卷四）——廖沫沙集</t>
  </si>
  <si>
    <t>中国杂文现代部分（卷七）——柯灵集</t>
  </si>
  <si>
    <t>中外经典.文学名著：欧也妮·葛朗台</t>
  </si>
  <si>
    <t>（儿童文学）冰心儿童文学奖.新生代典藏馆： 骑木桶的女巫</t>
  </si>
  <si>
    <t>（红色书籍）中华魂·百部爱国故事丛书：斩邪留正解民悬-太平洋国领袖洪秀全</t>
  </si>
  <si>
    <t>（社版书）共和国故事:  青春放歌 青年志愿垦荒队赴边疆垦荒</t>
  </si>
  <si>
    <t>（社版书）共和国故事发展历程卷：顽强拼搏·中国女排实现五连冠突破</t>
  </si>
  <si>
    <t>（社版书）中国文化知识读本--志人小说与《世说新语》</t>
  </si>
  <si>
    <t>记住乡愁·留给孩子们的中国民俗文化：洪水神话</t>
  </si>
  <si>
    <t>记住乡愁·留给孩子们的中国民俗文化——口头传统辑二·梁祝传说</t>
  </si>
  <si>
    <t>经典全阅读——寄小读者·小桔灯(双色印刷）</t>
  </si>
  <si>
    <t>青少年求知文库---宋词背后的故事</t>
  </si>
  <si>
    <t>少年经典文学丛书：美丽的海伦娜</t>
  </si>
  <si>
    <t>少年经典文学丛书——环游黑海历险记</t>
  </si>
  <si>
    <t>小叮当奇幻国：奥林匹克运动会（彩绘版）</t>
  </si>
  <si>
    <t>语文新课标必读丛书：中外神话故事</t>
  </si>
  <si>
    <t>中国杂文当代部分（卷四）——刘洪波集</t>
  </si>
  <si>
    <t>中国杂文现代部分（卷七）——孔另境集</t>
  </si>
  <si>
    <t>（儿童文学）冰心儿童文学奖.新生代典藏馆：妈妈，我们去追太阳吧</t>
  </si>
  <si>
    <t>（红色书籍）中华魂·百部爱国故事丛书：折冲樽俎护山河·近代著名外交家曾纪泽</t>
  </si>
  <si>
    <t>（社版书）共和国故事:  情系邢州 河北邢台地区发生强烈地震</t>
  </si>
  <si>
    <t>（社版书）共和国故事科技建设卷：钢铁丰碑·武汉钢铁基地设计施工与建设</t>
  </si>
  <si>
    <t>格兰特船长的儿女</t>
  </si>
  <si>
    <t>记住乡愁·留给孩子们的中国民俗文化——口头传统辑二·孟姜女传说</t>
  </si>
  <si>
    <t>青少年求知文库---唐诗背后的故事</t>
  </si>
  <si>
    <t>青少年心理自助文库--完美丛书：奋斗：沉舟侧畔千帆过</t>
  </si>
  <si>
    <t>少年经典文学丛书：美妞与怪兽</t>
  </si>
  <si>
    <t>少年经典文学丛书--机器岛</t>
  </si>
  <si>
    <t>中国杂文当代部分（卷四）——刘齐集</t>
  </si>
  <si>
    <t>中国杂文现代部分（卷七）——鲁迅集</t>
  </si>
  <si>
    <t>（儿童文学）冰心儿童文学奖.新生代典藏馆：年兽噼里啪啦</t>
  </si>
  <si>
    <t>（红色书籍）中华魂·百部爱国故事丛书：镇南关上凯歌扬-抗法老英雄冯子材</t>
  </si>
  <si>
    <t>（社版书）共和国故事:  首战告捷 中国参加第二十三届洛杉矶奥运会</t>
  </si>
  <si>
    <t>（社版书）中国文化知识读本--司马相如与汉赋</t>
  </si>
  <si>
    <t>（社版书）中国文化知识读本--吴敬梓与《儒林外史》</t>
  </si>
  <si>
    <t>大西洋血腥海战</t>
  </si>
  <si>
    <t>记住乡愁·留给孩子们的中国民俗文化——口头传统辑二·民间谜语</t>
  </si>
  <si>
    <t>经典全阅读——童年</t>
  </si>
  <si>
    <t>青少年求知文库---小故事大启示</t>
  </si>
  <si>
    <t>身心灵魔力丛书--品格丛书：活力：春色满园关不住</t>
  </si>
  <si>
    <t>儿童小说宝库   朋友·节日·友谊（全三册）</t>
  </si>
  <si>
    <t>少年经典文学丛书：漂亮朋友</t>
  </si>
  <si>
    <t>少年经典文学丛书——假话国历险记</t>
  </si>
  <si>
    <t>中国杂文当代部分（卷四）——王安集</t>
  </si>
  <si>
    <t>中国杂文现代部分（卷七）——聂绀弩集</t>
  </si>
  <si>
    <t>（儿童文学）冰心儿童文学奖新生代典藏馆： 住在口琴里的蜂王</t>
  </si>
  <si>
    <t>（红色书籍）中华魂·百部爱国故事丛书：中国导弹之父·著名科学家钱学森</t>
  </si>
  <si>
    <t>（社版书）共和国故事:  新的跨越 中国成功发射奥赛特B1通讯卫星</t>
  </si>
  <si>
    <t>记住乡愁·留给孩子们的中国民俗文化：民间谚语</t>
  </si>
  <si>
    <t>大语文·名师导读丛书《呼兰河传》</t>
  </si>
  <si>
    <t>记住乡愁·留给孩子们的中国民俗文化——口头传统辑二·民间童谣</t>
  </si>
  <si>
    <t>经典全阅读——朱自清散文精选</t>
  </si>
  <si>
    <t>青少年求知文库---校园生活感悟</t>
  </si>
  <si>
    <t>青少年心理自助文库--成功丛书：细节：匆以善小而不为</t>
  </si>
  <si>
    <t>儿童小说宝库--童年·童心·童趣(全三册）(单色)</t>
  </si>
  <si>
    <t>少年经典文学丛书:奇观的大鸭蛋</t>
  </si>
  <si>
    <t>少年经典文学丛书—开门的钥匙</t>
  </si>
  <si>
    <t>中国杂文当代部分（卷二）——陈四益集</t>
  </si>
  <si>
    <t>中国杂文当代部分（卷四）——王春瑜集</t>
  </si>
  <si>
    <t>中国杂文现代部分（卷七）——唐弢集</t>
  </si>
  <si>
    <t>(红色书籍)中华魂·百部爱国故事丛书：中国化学工业的先驱·著名化学家侯德榜</t>
  </si>
  <si>
    <t>（社版书）共和国故事:  骤然涌起 中国三次经商浪潮滚滚而来</t>
  </si>
  <si>
    <t>《社科》中国杂文（百部）卷二：邵燕祥集</t>
  </si>
  <si>
    <t>记住乡愁·留给孩子们的中国民俗文化——口头传统辑二·民间笑话</t>
  </si>
  <si>
    <t>经典全悦读--汤姆叔叔的小屋</t>
  </si>
  <si>
    <t>青少年求知文库：青少年必懂的幽默故事</t>
  </si>
  <si>
    <t>青少年求知文库---一天读完中国文学</t>
  </si>
  <si>
    <t>身心灵魔力丛书--品格丛书：尽责：了却君王天下事</t>
  </si>
  <si>
    <t>经典青少年文学丛书：海豹历险记</t>
  </si>
  <si>
    <t>少年经典文学丛书：气球上的五星期</t>
  </si>
  <si>
    <t>少年经典文学丛书--坎特伯雷特故事</t>
  </si>
  <si>
    <t>中国杂文当代部分（卷二）——黄一龙集</t>
  </si>
  <si>
    <t>中国杂文当代部分（卷四）——夏衍集</t>
  </si>
  <si>
    <t>中国杂文现代部分（卷七）——王了一集</t>
  </si>
  <si>
    <t>（红色书籍）中华魂·百部爱国故事丛书：壮心系科学孜孜为国昌·理论化学家唐敖庆</t>
  </si>
  <si>
    <t>（社版书）共和国故事: 百年圆梦. 二〇〇八年北京奥运会成功举办</t>
  </si>
  <si>
    <t>（社版书）中国文化读本——《龙图公案》与中国古代公案小说</t>
  </si>
  <si>
    <t>《社科》中国杂文（百部）卷五： 李庚辰集</t>
  </si>
  <si>
    <t>记住乡愁·留给孩子们的中国民俗文化——口头传统辑二·牛郎织女的传说</t>
  </si>
  <si>
    <t>经典阅读 解读点评——巴黎圣母院(上下)</t>
  </si>
  <si>
    <t>青少年求知文库---永不褪色的红色故事</t>
  </si>
  <si>
    <t>身心灵魔力丛书--品格丛书：宽容：宰相肚里能撑船</t>
  </si>
  <si>
    <t>少年经典文学丛书：青鸟</t>
  </si>
  <si>
    <t>少年经典文学丛书-克雷洛夫语言</t>
  </si>
  <si>
    <t>中国杂文当代部分（卷二）——刘征集</t>
  </si>
  <si>
    <t>中国杂文当代部分（卷五）——安立志集</t>
  </si>
  <si>
    <t>中国杂文现代部分（卷七）——叶圣陶集</t>
  </si>
  <si>
    <t>（红色书籍）中华魂·百部爱国故事丛书：上甘岭上壮烈歌·黄继光和他的战友们</t>
  </si>
  <si>
    <t>（红色书籍）中华魂·百部爱国故事丛书：做人民需要我做的事-著名地质学家李四光</t>
  </si>
  <si>
    <t>（社版书）共和国故事: 毕昇再现 汉字印刷革命与“北大方正”</t>
  </si>
  <si>
    <t>（注音版）大奖动物小说：我的朋友野猪泡泡</t>
  </si>
  <si>
    <t>《社科》中国杂文（百部）卷五：吴昊集</t>
  </si>
  <si>
    <t>记住乡愁·留给孩子们的中国民俗文化——口头传统辑二·巧女故事</t>
  </si>
  <si>
    <t>经典阅读 解读点评——复活（上下）</t>
  </si>
  <si>
    <t>青少年心理自助文库--励志丛书：成就：梅花香从苦寒来</t>
  </si>
  <si>
    <t>身心灵魔力丛书--品格丛书：美感：窗含西岭千秋雪</t>
  </si>
  <si>
    <t>经典青少年文学丛书:秘密花园</t>
  </si>
  <si>
    <t>少年经典文学丛书：上尉的女儿</t>
  </si>
  <si>
    <t>少年经典文学丛书--苦儿流浪记</t>
  </si>
  <si>
    <t>校园图书角必备藏书·字谜大全</t>
  </si>
  <si>
    <t>中国杂文当代部分（卷二）——舒展集</t>
  </si>
  <si>
    <t>中国杂文当代部分（卷五）——刘兴雨集</t>
  </si>
  <si>
    <t>(红色读物) 中国红色教育电影连环画 : 刘三姐</t>
  </si>
  <si>
    <t>(红色读物) 中国红色教育电影连环画丛书：草原上的人们</t>
  </si>
  <si>
    <t>漫说中国历史37--草莽皇帝朱元章（漫画彩图版）</t>
  </si>
  <si>
    <t>四特教育系列丛书-器乐项目活动组织策划</t>
  </si>
  <si>
    <t>(红色读物) 中国红色教育电影连环画: 红日</t>
  </si>
  <si>
    <t>(红色读物) 中国红色教育电影连环画丛书：董存瑞</t>
  </si>
  <si>
    <t>（社版书）中国文化知识读本--董其昌的书法艺术</t>
  </si>
  <si>
    <t>（社版书）中国文化知识读本--宋代画院</t>
  </si>
  <si>
    <t>漫说中国历史38--郑和下西洋（漫画彩图版）</t>
  </si>
  <si>
    <t>(红色读物) 中国红色教育电影连环画： 李双双</t>
  </si>
  <si>
    <t>(红色读物) 中国红色教育电影连环画丛书：寂静的山林</t>
  </si>
  <si>
    <t>漫说中国历史40--理学与医道（漫画彩图版）</t>
  </si>
  <si>
    <t>(红色读物) 中国红色教育电影连环画丛书 :  冰上姐妹</t>
  </si>
  <si>
    <t>(红色读物) 中国红色教育电影连环画丛书：甲午风云</t>
  </si>
  <si>
    <t>漫说中国历史41--袁崇焕之死（漫画彩图版）</t>
  </si>
  <si>
    <t>(红色读物) 中国红色教育电影连环画丛书 : 51号兵站</t>
  </si>
  <si>
    <t>(红色读物) 中国红色教育电影连环画丛书：老兵新传</t>
  </si>
  <si>
    <t>（社版书）古代知识文化--中国古代文人画</t>
  </si>
  <si>
    <t>漫说中国历史42--智擒鳌拜（漫画彩图版）</t>
  </si>
  <si>
    <t>(红色读物) 中国红色教育电影连环画丛书 : 飞刀华</t>
  </si>
  <si>
    <t>(红色读物) 中国红色教育电影连环画丛书：庐山恋</t>
  </si>
  <si>
    <t>（社版书）中国文化知识读本--颜真卿与颜体</t>
  </si>
  <si>
    <t>（社版书）中国文化知识读本--中国古代戏曲艺术</t>
  </si>
  <si>
    <t>记住乡愁·留给孩子们的中国民俗文化——口头传统辑一·花儿</t>
  </si>
  <si>
    <t>记住乡愁·留给孩子们的中国民俗文化——生肖祥瑞辑·吉祥图案</t>
  </si>
  <si>
    <t>漫说中国历史43--平定准噶尔（漫画彩图版）</t>
  </si>
  <si>
    <t>中华精神家园：国风美术：独特画派：著名绘画流派与特色</t>
  </si>
  <si>
    <t>(红色读物) 中国红色教育电影连环画丛书 : 风暴</t>
  </si>
  <si>
    <t>(红色读物) 中国红色教育电影连环画丛书：聂耳</t>
  </si>
  <si>
    <t>记住乡愁·留给孩子们的中国民俗文化——传统雅集辑·花之道</t>
  </si>
  <si>
    <t>漫说中国历史45--虎门销烟（漫画彩图版）</t>
  </si>
  <si>
    <t>(红色读物) 中国红色教育电影连环画丛书 ： 革命家庭</t>
  </si>
  <si>
    <t>(红色读物) 中国红色教育电影连环画丛书：上甘岭</t>
  </si>
  <si>
    <t>（社版书）中国文化知识读本--扬州八怪的绘画艺术</t>
  </si>
  <si>
    <t>（社版书）中国文化知识读本--中国古代音乐</t>
  </si>
  <si>
    <t>记住乡愁·留给孩子们的中国民俗文化——传统雅集辑·绘画</t>
  </si>
  <si>
    <t>漫说中国历史46--洋务运动（漫画彩图版）</t>
  </si>
  <si>
    <t>四特教育系列丛书-戏剧项目活动组织策划</t>
  </si>
  <si>
    <t>(红色读物) 中国红色教育电影连环画丛书 : 红孩子</t>
  </si>
  <si>
    <t>(红色读物) 中国红色教育电影连环画丛书：英雄虎胆</t>
  </si>
  <si>
    <t>漫说中国历史4--千古美谈管鲍情（漫画彩图版）</t>
  </si>
  <si>
    <t>(红色读物) 中国红色教育电影连环画丛书 : 花好月圆</t>
  </si>
  <si>
    <t>(红色读物) 中国红色教育电影连环画丛书：永不消逝的电波</t>
  </si>
  <si>
    <t>记住乡愁·留给孩子们的中国民俗文化——传统雅集辑·琴之道</t>
  </si>
  <si>
    <t>漫说中国历史6--一鸣惊人楚庄王（漫画彩图版）</t>
  </si>
  <si>
    <t>中华精神家园：梨园谱系：荆楚戏台：湖北戏曲种类与艺术</t>
  </si>
  <si>
    <t>(红色读物) 中国红色教育电影连环画丛书 : 今天我休息</t>
  </si>
  <si>
    <t>(红色读物) 中国红色教育电影连环画丛书-冰山上的来客</t>
  </si>
  <si>
    <t>记住乡愁·留给孩子们的中国民俗文化——传统雅集辑·书法</t>
  </si>
  <si>
    <t>漫说中国历史7--完璧归赵将相和（漫画彩图版）</t>
  </si>
  <si>
    <t>(红色读物) 中国红色教育电影连环画丛书 ： 锦上添花</t>
  </si>
  <si>
    <t>(红色读物) 中国红色教育电影连环画丛书--林海雪原</t>
  </si>
  <si>
    <t>漫说中国历史--官渡之战（漫画彩图版）</t>
  </si>
  <si>
    <t>中国红色教育电影连环画丛书 -知音</t>
  </si>
  <si>
    <t>(红色读物) 中国红色教育电影连环画丛书 : 林家铺子</t>
  </si>
  <si>
    <t>(红色读物) 中国红色教育电影连环画丛书-十字街头</t>
  </si>
  <si>
    <t>记住乡愁·留给孩子们的中国民俗文化——民间技艺辑·刺绣</t>
  </si>
  <si>
    <t>漫说中国历史--优伶天子（漫画彩图版）</t>
  </si>
  <si>
    <t>中国红色教育电影连环画丛书：芙蓉镇</t>
  </si>
  <si>
    <t>(红色读物) 中国红色教育电影连环画丛书 : 奇袭</t>
  </si>
  <si>
    <t>(红色读物) 中国红色教育电影连环画丛书-万家灯火</t>
  </si>
  <si>
    <t>（社版书）中国文化知识读本--元四家与山水画</t>
  </si>
  <si>
    <t>记住乡愁·留给孩子们的中国民俗文化——民间技艺辑·灯彩</t>
  </si>
  <si>
    <t>中国红色教育电影连环画丛书：泪痕</t>
  </si>
  <si>
    <t>(红色读物) 中国红色教育电影连环画丛书 : 停战以后</t>
  </si>
  <si>
    <t>(红色读物) 中国红色教育电影连环画丛书-我们村里的年轻人</t>
  </si>
  <si>
    <t>“四特”教育系列丛书--舞蹈项目活动组织策划</t>
  </si>
  <si>
    <t>记住乡愁·留给孩子们的中国民俗文化——民间技艺辑·风筝</t>
  </si>
  <si>
    <t>中国红色教育电影连环画丛书：粮食</t>
  </si>
  <si>
    <t>(红色读物) 中国红色教育电影连环画丛书 -渡江侦察记</t>
  </si>
  <si>
    <t>(红色读物) 中国红色教育电影连环画丛书-五朵金花</t>
  </si>
  <si>
    <t>中国红色教育电影连环画丛书：云水谣</t>
  </si>
  <si>
    <t>(红色读物) 中国红色教育电影连环画丛书 -我们村里的年轻人（续）</t>
  </si>
  <si>
    <t>(红色读物) 中国红色教育电影连环画丛书-雾海夜航</t>
  </si>
  <si>
    <t>（社版书）经典阅读--父与子</t>
  </si>
  <si>
    <t>“四特”教育系列丛书-音乐项目活动组织策划</t>
  </si>
  <si>
    <t>中国红色教育电影连环画丛书：重庆谈判</t>
  </si>
  <si>
    <t>中华精神家园——歌舞共娱：钧天广乐</t>
  </si>
  <si>
    <t>(红色读物) 中国红色教育电影连环画丛书 -小城之春</t>
  </si>
  <si>
    <t>(红色读物) 中国红色教育电影连环画丛书-小花</t>
  </si>
  <si>
    <t>记住乡愁·留给孩子们的中国民俗文化——民间技艺辑·剪纸</t>
  </si>
  <si>
    <t>中国红色教育电影连环画丛书-吉鸿昌</t>
  </si>
  <si>
    <t>(红色读物) 中国红色教育电影连环画丛书 -野火春风斗古城</t>
  </si>
  <si>
    <t>(红色读物) 中国红色教育电影连环画丛书-早春二月</t>
  </si>
  <si>
    <t>（社版书）中国文化知识读本--名碑名帖</t>
  </si>
  <si>
    <t>记住乡愁·留给孩子们的中国民俗文化——民间技艺辑·琉璃</t>
  </si>
  <si>
    <t>漫说中国历史10--万世师表话孔子（漫画彩图版）</t>
  </si>
  <si>
    <t>中国红色教育电影连环画丛书-人到中年</t>
  </si>
  <si>
    <t>(红色读物) 中国红色教育电影连环画丛书:  林则徐</t>
  </si>
  <si>
    <t>(红色读物) 中国红色教育电影连环画丛书-战火中的青春</t>
  </si>
  <si>
    <t>（社版书）中国文化知识读本--不朽的北宋风俗画卷《清明上河图》</t>
  </si>
  <si>
    <t>漫说中国历史11--老子留书（漫画彩图版）</t>
  </si>
  <si>
    <t>魔法公主小手工·城堡公主</t>
  </si>
  <si>
    <t>青少年探案文库---中国经典电影故事</t>
  </si>
  <si>
    <t>中国红色教育电影连环画丛书—-生死抉择</t>
  </si>
  <si>
    <t>中华精神家园-山西戏曲种类与艺术 三晋梨园</t>
  </si>
  <si>
    <t>(红色读物) 中国红色教育电影连环画丛书： 巴山夜雨</t>
  </si>
  <si>
    <t>(红色读物) 中国红色教育电影连环画-三毛流浪记</t>
  </si>
  <si>
    <t>记住乡愁·留给孩子们的中国民俗文化——民间技艺辑·木雕</t>
  </si>
  <si>
    <t>漫说中国历史13--楚汉之争（漫画彩图版</t>
  </si>
  <si>
    <t>(红色读物) 中国红色教育电影连环画丛书： 暴风骤雨</t>
  </si>
  <si>
    <t>（红色读物）中国红色教育电影连环画丛书：冲破黎明前的黑暗</t>
  </si>
  <si>
    <t>（社版书） 中国文化知识读本--景泰蓝</t>
  </si>
  <si>
    <t>记住乡愁·留给孩子们的中国民俗文化——民间技艺辑·泥塑</t>
  </si>
  <si>
    <t>漫说中国历史15--昭君出赛（漫画彩图版）</t>
  </si>
  <si>
    <t>中华精神家园书系：苏护大戏·江苏上海戏曲与艺术</t>
  </si>
  <si>
    <t>(红色读物) 中国红色教育电影连环画丛书： 党的女儿</t>
  </si>
  <si>
    <t>（社版书） 中国文化知识读本--中国十大传世名画故事</t>
  </si>
  <si>
    <t>（社版书）中国文化知识读本--古代山水画</t>
  </si>
  <si>
    <t>虹猫蓝兔七侠传：第二部震撼出击·虹猫仗剑走天涯20（四色）</t>
  </si>
  <si>
    <t>记住乡愁·留给孩子们的中国民俗文化——民间技艺辑·年画</t>
  </si>
  <si>
    <t>记住乡愁·留给孩子们的中国民俗文化——民间演艺辑·道情</t>
  </si>
  <si>
    <t>漫说中国历史16--千秋史笔（漫画彩图版）</t>
  </si>
  <si>
    <t>(红色读物) 中国红色教育电影连环画丛书： 钢铁战士</t>
  </si>
  <si>
    <t>(红色读物）中国红色教育电影连环画丛书：青春之歌</t>
  </si>
  <si>
    <t>虹猫蓝兔七侠传--第二部震撼出击--虹猫仗剑走天涯17（四色）</t>
  </si>
  <si>
    <t>记住乡愁·留给孩子们的中国民俗文化——民间演艺辑·二人转</t>
  </si>
  <si>
    <t>漫说中国历史1--盘古开天地（漫画彩图版）</t>
  </si>
  <si>
    <t>(红色读物) 中国红色教育电影连环画丛书： 红珊瑚</t>
  </si>
  <si>
    <t>(红色读物)中国红色教育电影连环画丛书：神秘的旅伴</t>
  </si>
  <si>
    <t>记住乡愁·留给孩子们的中国民俗文化——民间技艺辑·陶瓷</t>
  </si>
  <si>
    <t>漫说中国历史20--大意失荆州（漫画彩图版）</t>
  </si>
  <si>
    <t>(红色读物) 中国红色教育电影连环画丛书： 柳堡的故事</t>
  </si>
  <si>
    <t>（红色读物）D中国红色教育电影连环画丛书：黄河绝恋</t>
  </si>
  <si>
    <t>记住乡愁·留给孩子们的中国民俗文化——民间演艺辑·民间舞蹈</t>
  </si>
  <si>
    <t>漫说中国历史21--秋风五丈原（漫画彩图版）</t>
  </si>
  <si>
    <t>(红色读物) 中国红色教育电影连环画丛书： 芦笙恋歌</t>
  </si>
  <si>
    <t>(红色读物)中国红色教育电影连环画 ： 龙须沟</t>
  </si>
  <si>
    <t>记住乡愁·留给孩子们的中国民俗文化——民间技艺辑·印染</t>
  </si>
  <si>
    <t>记住乡愁·留给孩子们的中国民俗文化——民间演艺辑·民间小戏</t>
  </si>
  <si>
    <t>漫说中国历史22--淝水之战（漫画彩图版）</t>
  </si>
  <si>
    <t>(红色读物) 中国红色教育电影连环画丛书： 南征北战</t>
  </si>
  <si>
    <t>(红色读物)中国红色教育电影连环画 ：群英会</t>
  </si>
  <si>
    <t>（社版书）中国文化知识读本---昆曲</t>
  </si>
  <si>
    <t>（社版书）中国文化知识读本-石雕之乡</t>
  </si>
  <si>
    <t>记住乡愁·留给孩子们的中国民俗文化——传统营造辑·砖雕艺术</t>
  </si>
  <si>
    <t>记住乡愁·留给孩子们的中国民俗文化——民间技艺辑·油纸伞</t>
  </si>
  <si>
    <t>记住乡愁·留给孩子们的中国民俗文化——民间演艺辑·偶戏</t>
  </si>
  <si>
    <t>漫说中国历史24--书圣王羲之（漫画彩图版）</t>
  </si>
  <si>
    <t>(红色读物) 中国红色教育电影连环画丛书： 平原游击队</t>
  </si>
  <si>
    <t>（红色读物）中国红色教育电影连环画丛书 -姊姊妹妹站起来</t>
  </si>
  <si>
    <t>记住乡愁·留给孩子们的中国民俗文化——民间演艺辑·皮影戏</t>
  </si>
  <si>
    <t>漫说中国历史25--隋炀帝下江都（漫画彩图版）</t>
  </si>
  <si>
    <t>(红色读物) 中国红色教育电影连环画丛书： 桥</t>
  </si>
  <si>
    <t>(红色读物)中国红色教育电影连环画丛书： 回民支队</t>
  </si>
  <si>
    <t>（社版书）中国文化知识读本--史前绘画</t>
  </si>
  <si>
    <t>记住乡愁·留给孩子们的中国民俗文化——民间演艺辑·说书</t>
  </si>
  <si>
    <t>漫说中国历史28--魂断马嵬坡（漫画彩图版）</t>
  </si>
  <si>
    <t>(红色读物) 中国红色教育电影连环画丛书： 十二次列车</t>
  </si>
  <si>
    <t>(红色读物)中国红色教育电影连环画丛书： 鸡毛信</t>
  </si>
  <si>
    <t>（社版书）中国文化知识读本--评书</t>
  </si>
  <si>
    <t>记住乡愁·留给孩子们的中国民俗文化——民间演艺辑·相声</t>
  </si>
  <si>
    <t>漫说中国历史2--大禹治水（漫画彩图版）</t>
  </si>
  <si>
    <t>(红色读物) 中国红色教育电影连环画丛书： 铁道卫士</t>
  </si>
  <si>
    <t>(红色读物)中国红色教育电影连环画丛书： 赵一曼</t>
  </si>
  <si>
    <t>（社版书）中国古代书画艺术--古代版画艺术</t>
  </si>
  <si>
    <t>（社版书）中国文化知识读本--中国第一部绘画通史著作《历代名画记》</t>
  </si>
  <si>
    <t>漫说中国历史30--盛世绝唱（漫画彩图版）</t>
  </si>
  <si>
    <t>四特教育系列丛书-美术项目活动组织策划</t>
  </si>
  <si>
    <t>(红色读物) 中国红色教育电影连环画 ： 地雷战</t>
  </si>
  <si>
    <t>(红色读物) 中国红色教育电影连环画丛书： 羊城暗哨</t>
  </si>
  <si>
    <t>(红色读物)中国红色教育电影连环画丛书：白毛女</t>
  </si>
  <si>
    <t>（社版书）古代经典文化--古代篆刻与玺印文字</t>
  </si>
  <si>
    <t>（社版书）中国文化知识读本--中国电影的起源</t>
  </si>
  <si>
    <t>漫说中国历史31--陈桥兵变（漫画彩图版）</t>
  </si>
  <si>
    <t>(红色读物) 中国红色教育电影连环画 : 红色娘子军</t>
  </si>
  <si>
    <t>(红色读物) 中国红色教育电影连环画丛书： 祖国的花朵</t>
  </si>
  <si>
    <t>（红色读物）中国红色教育电影连环画丛书：开国大典</t>
  </si>
  <si>
    <t>（社版书）中国文化知识读本--顾恺之的人物画</t>
  </si>
  <si>
    <t>108集大型动画电视连续剧精品书系：虹猫蓝兔七侠传16（四色）</t>
  </si>
  <si>
    <t>漫说中国历史32--王安石与司马光（漫画彩图版）</t>
  </si>
  <si>
    <t>(红色读物) 中国红色教育电影连环画 : 洪湖赤卫队</t>
  </si>
  <si>
    <t>(红色读物) 中国红色教育电影连环画丛书：不夜城</t>
  </si>
  <si>
    <t>108集大型动画电视连续剧精品书系：虹猫蓝兔七侠传17（四色）</t>
  </si>
  <si>
    <t>漫说中国历史34--正气文天祥（漫画彩图版）</t>
  </si>
  <si>
    <t>中华精神家园 梨园谱系——广西戏曲种类与艺术  八桂梨园</t>
  </si>
  <si>
    <t>（社版书）古代经典文化--赵州桥</t>
  </si>
  <si>
    <t>（社版书）历史的丰碑丛书·科学家卷：现代数学巨人·希尔伯特</t>
  </si>
  <si>
    <t>（社版书）历史的丰碑丛书·文学艺术家卷：法国现实主义文学巨匠·巴尔扎克</t>
  </si>
  <si>
    <t>（社版书）历史的丰碑丛书·政治家卷：马其顿帝国的创始人·亚历山大</t>
  </si>
  <si>
    <t>（社版书）中国文化知识读本  古代知识文化--“画圣”吴道子</t>
  </si>
  <si>
    <t>（社版书）中国文化知识读本—--海上丝绸之路</t>
  </si>
  <si>
    <t>（社版书）中国文化知识读本--理学集大成者——朱熹</t>
  </si>
  <si>
    <t>（社版书）中国文化知识读本--千古瓷都景德镇</t>
  </si>
  <si>
    <t>（社版书）中国文化知识读本--四合院</t>
  </si>
  <si>
    <t>（社版书）中国文化知识读本--萧统与《文选》</t>
  </si>
  <si>
    <t>记住乡愁·留给孩子们的中国民俗文化——传统节日辑一·清明节</t>
  </si>
  <si>
    <t>记住乡愁·留给孩子们的中国民俗文化——民间礼俗辑·丧礼</t>
  </si>
  <si>
    <t>中华精神家园:东部风情:吴越人家:吴越文化特色与形态</t>
  </si>
  <si>
    <t>$新课标全悦读——中华上下五千年（小学版）</t>
  </si>
  <si>
    <t>（社版书）草根神话系列丛书：精神的坐标</t>
  </si>
  <si>
    <t>（社版书）古代知识文化读本--齐国故城</t>
  </si>
  <si>
    <t>（社版书）历史的丰碑丛书·科学家卷：遗传学的奠基人·摩尔根</t>
  </si>
  <si>
    <t>（社版书）历史的丰碑丛书·文学艺术家卷：给世界装上轮子的人·福特</t>
  </si>
  <si>
    <t>（社版书）历史的丰碑丛书·政治家卷：美国黑奴解放者·林肯</t>
  </si>
  <si>
    <t>（社版书）中国文化知识读本--历代长城</t>
  </si>
  <si>
    <t>（社版书）中国文化知识读本--千古留名--王昭君</t>
  </si>
  <si>
    <t>（社版书）中国文化知识读本--笑亡国--褒姒</t>
  </si>
  <si>
    <t>（社版书）中国文化知识读本--中国古代陵墓雕塑</t>
  </si>
  <si>
    <t>360°全景探秘：最不可思议的世界宝藏</t>
  </si>
  <si>
    <t>记住乡愁·留给孩子们的中国民俗文化——传统节日辑一·元宵节</t>
  </si>
  <si>
    <t>五千年科技故事丛书---科学精神光照千秋--古希腊科学家的故事</t>
  </si>
  <si>
    <t>五千年科技故事丛书---原子弹之父--罗伯特奥本海默</t>
  </si>
  <si>
    <t>中华精神家园：古建风雅：皇家御苑 非凡胜景的皇家园林</t>
  </si>
  <si>
    <t>（13年教育部） 小小科学馆知识天天看：小足迹大世界</t>
  </si>
  <si>
    <t>（社版书）古代知识文化--千古一帝--秦始皇</t>
  </si>
  <si>
    <t>（社版书）历史的丰碑丛书·科学家卷：原子理论之父·道尔顿</t>
  </si>
  <si>
    <t>（社版书）历史的丰碑丛书·文学艺术家卷：孤独的巨匠·米开朗基罗</t>
  </si>
  <si>
    <t>（社版书）历史的丰碑丛书·政治家卷：美国新政领袖·罗斯福</t>
  </si>
  <si>
    <t>（社版书）中国文化知识读本--董其昌与松江派</t>
  </si>
  <si>
    <t>（社版书）中国文化知识读本--丽江古城</t>
  </si>
  <si>
    <t>（社版书）中国文化知识读本--千古名相——诸葛亮</t>
  </si>
  <si>
    <t>（社版书）中国文化知识读本---宋代名窑</t>
  </si>
  <si>
    <t>（社版书）中国文化知识读本--辛亥革命</t>
  </si>
  <si>
    <t>（社版书）中国文化知识读本--中国古代名将</t>
  </si>
  <si>
    <t>记住乡愁·留给孩子们的中国民俗文化——传统节日辑一·中元节</t>
  </si>
  <si>
    <t>记住乡愁·留给孩子们的中国民俗文化——民间礼俗辑·生育礼</t>
  </si>
  <si>
    <t>青少年求知文库---中外名人的青春故事</t>
  </si>
  <si>
    <t>五千年科技故事丛书---科学史上的惨痛教训--瓦维洛夫的故事</t>
  </si>
  <si>
    <t>中华精神家园：古建风雅·三大名楼·文人雅士的汇聚之所</t>
  </si>
  <si>
    <t>（社版书）历史的丰碑丛书·科学家卷：中国药圣·李时珍</t>
  </si>
  <si>
    <t>（社版书）历史的丰碑丛书·文学艺术家卷：国画大师·齐白石</t>
  </si>
  <si>
    <t>（社版书）历史的丰碑丛书·政治家卷：美利坚开国元勋·华盛顿</t>
  </si>
  <si>
    <t>（社版书）中国文化知识读本--侗族</t>
  </si>
  <si>
    <t>（社版书）中国文化知识读本--两朝古都杭州</t>
  </si>
  <si>
    <t>（社版书）中国文化知识读本--苏州园林</t>
  </si>
  <si>
    <t>记住乡愁·留给孩子们的中国民俗文化——传统节日辑一·重阳节</t>
  </si>
  <si>
    <t>青少年探索文库---人生一千句</t>
  </si>
  <si>
    <t>五千年科技故事丛书---控制论之父--诺伯特维纳的故事</t>
  </si>
  <si>
    <t>五千年科技故事丛书---宰相科学家--徐光启的故事</t>
  </si>
  <si>
    <t>中华精神家园：古建之魂：宝塔珍品：巧夺天工的非常古塔</t>
  </si>
  <si>
    <t>（社版书）历史的丰碑丛书·文学艺术家卷：积极行动的浪漫主义诗人·拜伦</t>
  </si>
  <si>
    <t>（社版书）历史的丰碑丛书·政治家卷：美利坚民族之魂·杰斐逊</t>
  </si>
  <si>
    <t>（社版书）中国文化知识读本---独裁良相--张居正</t>
  </si>
  <si>
    <t>（社版书）中国文化知识读本--灵隐寺</t>
  </si>
  <si>
    <t>（社版书）中国文化知识读本---千年茶马古道</t>
  </si>
  <si>
    <t>（社版书）中国文化知识读本--算无遗策--郭嘉</t>
  </si>
  <si>
    <t>（社版书）中国文化知识读本--悬空寺</t>
  </si>
  <si>
    <t>记住乡愁·留给孩子们的中国民俗文化——民间礼俗辑·寿诞礼</t>
  </si>
  <si>
    <t>五千年科技故事丛书---在沙漠上结出的果实--法布尔的故事</t>
  </si>
  <si>
    <t>中华精神家园:古建之魂：古塔瑰宝:无上玄机的魅力古塔</t>
  </si>
  <si>
    <t>（社版书）历史的丰碑丛书·思想家卷： 德国古典哲学的顶峰·黑格尔</t>
  </si>
  <si>
    <t>（社版书）历史的丰碑丛书·文学艺术家卷：京剧表演大师·梅兰芳</t>
  </si>
  <si>
    <t>（社版书）历史的丰碑丛书·政治家卷：统一华夏第一人·秦始皇</t>
  </si>
  <si>
    <t>（社版书）中国文化知识读本--八朝古都南京</t>
  </si>
  <si>
    <t>（社版书）中国文化知识读本--独龙族</t>
  </si>
  <si>
    <t>（社版书）中国文化知识读本--红顶商人--胡雪岩</t>
  </si>
  <si>
    <t>（社版书）中国文化知识读本--刘勰与《文心雕龙》</t>
  </si>
  <si>
    <t>（社版书）中国文化知识读本--乾陵与无字碑</t>
  </si>
  <si>
    <t>（社版书）中国文化知识读本--隋唐—强盛的大统一王朝</t>
  </si>
  <si>
    <t>☆记住乡愁-留给孩子们的中国民俗文化：傣族泼水节【彩图版】</t>
  </si>
  <si>
    <t>记住乡愁·留给孩子们的中国民俗文化——民间礼俗辑·乡规民约</t>
  </si>
  <si>
    <t>快乐学习系列：地理知识全知道</t>
  </si>
  <si>
    <t>青少年求知文库--革命烈士书信</t>
  </si>
  <si>
    <t>青少年探索文库--世界著名节假日常识</t>
  </si>
  <si>
    <t>五千年科技故事丛书---窥天地之奥--张衡的故事</t>
  </si>
  <si>
    <t>（社版书）历史的丰碑丛书·文学艺术家卷：经典物理学之父·牛顿</t>
  </si>
  <si>
    <t>（社版书）历史的丰碑丛书·政治家卷：英国资产阶级革命领袖·克伦威尔</t>
  </si>
  <si>
    <t>（社版书）中国文化知识读本--敦煌莫高窟</t>
  </si>
  <si>
    <t>（社版书）中国文化知识读本---红巾军起义</t>
  </si>
  <si>
    <t>（社版书）中国文化知识读本--留园</t>
  </si>
  <si>
    <t>（社版书）中国文化知识读本--强秦弱楚--张仪</t>
  </si>
  <si>
    <t>（社版书）中国文化知识读本--孙思邈与《千金方》</t>
  </si>
  <si>
    <t>（社版书）中国文化知识读本--燕赵文化</t>
  </si>
  <si>
    <t>☆记住乡愁-留给孩子们的中国民俗文化：端午节【彩图版】</t>
  </si>
  <si>
    <t>记住乡愁·留给孩子们的中国民俗文化——民间礼俗辑·饮食习俗</t>
  </si>
  <si>
    <t>记住乡愁·留给孩子们的中国民俗文化——生肖祥瑞辑·生肖狗</t>
  </si>
  <si>
    <t>五千年科技故事丛书---镭的母亲--居里夫人的故事</t>
  </si>
  <si>
    <t>（社版书）历史的丰碑丛书·文学艺术家卷：巨人时代的巨人·达·芬奇</t>
  </si>
  <si>
    <t>（社版书）中国文化知识读本--红楼绝唱——曹雪芹</t>
  </si>
  <si>
    <t>（社版书）中国文化知识读本---强盛明君——唐太宗</t>
  </si>
  <si>
    <t>记住乡愁·留给孩子们的中国民俗文化——生肖祥瑞辑·生肖猴</t>
  </si>
  <si>
    <t>青少年探案文库---第一桶金的故事</t>
  </si>
  <si>
    <t>五千年科技故事丛书---制服怒水泽千秋--李冰的故事</t>
  </si>
  <si>
    <t>中华精神家园：建筑古蕴：府衙古影 古代府衙的历史遗风</t>
  </si>
  <si>
    <t>（社版书）历史的丰碑丛书·文学艺术家卷：科学进步之阶梯·诺贝尔</t>
  </si>
  <si>
    <t>（社版书）中国文化知识读本--扶棺谏君--海瑞</t>
  </si>
  <si>
    <t>（社版书）中国文化知识读本--洪昇与《长生殿》</t>
  </si>
  <si>
    <t>（社版书）中国文化知识读本--六和塔</t>
  </si>
  <si>
    <t>（社版书）中国文化知识读本--秦汉--民族的发轫与源起</t>
  </si>
  <si>
    <t>（社版书）中国文化知识读本--塔尔寺</t>
  </si>
  <si>
    <t>记住乡愁·留给孩子们的中国民俗文化——民间信俗辑·朝山习俗</t>
  </si>
  <si>
    <t>记住乡愁·留给孩子们的中国民俗文化——生肖祥瑞辑·生肖虎</t>
  </si>
  <si>
    <t>五千年科技故事丛书：圣手能医·华佗的故事</t>
  </si>
  <si>
    <t>五千年科技故事丛书---铃声与狗的进食实验--巴甫洛夫的故事</t>
  </si>
  <si>
    <t>中华精神家园：杰出人物：艺术大家：艺术大师与杰出之作</t>
  </si>
  <si>
    <t>（社版书）历史的丰碑丛书·文学艺术家卷：人类音乐史上最伟大的天才·莫扎特</t>
  </si>
  <si>
    <t>（社版书）中国文化知识读本——白族</t>
  </si>
  <si>
    <t>（社版书）中国文化知识读本--改革大师--王安石</t>
  </si>
  <si>
    <t>（社版书）中国文化知识读本--龙门石窟</t>
  </si>
  <si>
    <t>（社版书）中国文化知识读本--秦灭六国</t>
  </si>
  <si>
    <t>（社版书）中国文化知识读本--颐和园</t>
  </si>
  <si>
    <t>记住乡愁·留给孩子们的中国民俗文化——生肖祥瑞辑·生肖鸡</t>
  </si>
  <si>
    <t>五千年科技故事丛书：陨落的科学巨星·钱三强的故事</t>
  </si>
  <si>
    <t>五千年科技故事丛书---中国博物学的无冕之王--李时珍的故事</t>
  </si>
  <si>
    <t>（社版书）历史的丰碑丛书·文学艺术家卷：世界乐圣·贝多芬</t>
  </si>
  <si>
    <t>（社版书）中国文化知识读本-百家姓氏</t>
  </si>
  <si>
    <t>（社版书）中国文化知识读本--乱世闯王--李自成</t>
  </si>
  <si>
    <t>（社版书）中国文化知识读本--秦始皇陵</t>
  </si>
  <si>
    <t>（社版书）中国文化知识读本--殷墟</t>
  </si>
  <si>
    <t>（社版书）中国文化知识读本---中国食俗</t>
  </si>
  <si>
    <t>地球文明壮观</t>
  </si>
  <si>
    <t>记住乡愁·留给孩子们的中国民俗文化——生肖祥瑞辑·生肖龙</t>
  </si>
  <si>
    <t>五千年科技故事丛书---梦溪园中的科学老人--沈括的故事</t>
  </si>
  <si>
    <t>五千年科技故事丛书---中国的狄德罗--宋应星的故事</t>
  </si>
  <si>
    <t>中华精神家园：历史开关·千年古城墙与古城门</t>
  </si>
  <si>
    <t>（社版书）历史的丰碑丛书·思想家卷：杰出的资产阶级启蒙思想家·孟德斯鸠</t>
  </si>
  <si>
    <t>（社版书）历史的丰碑丛书·文学艺术家卷：世界文坛的传奇·海明威</t>
  </si>
  <si>
    <t>（社版书）人物传记：与成功有约--乔布斯全书</t>
  </si>
  <si>
    <t>（社版书）中国文化知识读本--古代兵器</t>
  </si>
  <si>
    <t>（社版书）中国文化知识读本--黄帝陵</t>
  </si>
  <si>
    <t>（社版书）中国文化知识读本--珞巴族</t>
  </si>
  <si>
    <t>（社版书）中国文化知识读本--秦砖汉瓦</t>
  </si>
  <si>
    <t>记住乡愁·留给孩子们的中国民俗文化——生肖祥瑞辑·生肖马</t>
  </si>
  <si>
    <t>全景百科系列丛书-令孩子着迷的100个未解之谜</t>
  </si>
  <si>
    <t>五千年科技故事丛书---诺贝尔奖坛上的华裔科学家--杨振宁与李政道的故事</t>
  </si>
  <si>
    <t>五千年科技故事丛书---中国近代地质学的奠基人--翁文灏和丁文江的故事</t>
  </si>
  <si>
    <t>中华精神家园：民风根源． 万姓之根． 姓氏与名字号及称谓</t>
  </si>
  <si>
    <t>（社版书）历史的丰碑丛书·文学艺术家卷：世界戏剧史上的奇才·莎士比亚</t>
  </si>
  <si>
    <t>（社版书）中国文化知识读本--班固与《汉书》</t>
  </si>
  <si>
    <t>（社版书）中国文化知识读本--古代婚姻</t>
  </si>
  <si>
    <t>（社版书）中国文化知识读本--黄鹤楼</t>
  </si>
  <si>
    <t>（社版书）中国文化知识读本--马上皇帝--赵匡胤</t>
  </si>
  <si>
    <t>（社版书）中国文化知识读本——青花瓷</t>
  </si>
  <si>
    <t>（社版书）中国文化知识读本--唐代诗风的开创者--初唐四杰</t>
  </si>
  <si>
    <t>记住乡愁·留给孩子们的中国民俗文化——民间信俗辑·逛庙会</t>
  </si>
  <si>
    <t>记住乡愁·留给孩子们的中国民俗文化——生肖祥瑞辑·生肖牛</t>
  </si>
  <si>
    <t>五千年科技故事丛书---博采众长自成一家--叶天士的故事</t>
  </si>
  <si>
    <t>五千年科技故事丛书---氢弹之父--贝采里乌斯</t>
  </si>
  <si>
    <t>五千年科技故事丛书---中国近代民族化学工业的拓荒者--侯德榜的故事</t>
  </si>
  <si>
    <t>（社版书）历史的丰碑丛书·文学艺术家卷：天才的电影喜剧大师·卓别林</t>
  </si>
  <si>
    <t>（社版书）中国文化知识读本--悲剧英雄--项羽</t>
  </si>
  <si>
    <t>（社版书）中国文化知识读本--唐宋散文八大家</t>
  </si>
  <si>
    <t>记住乡愁·留给孩子们的中国民俗文化——生肖祥瑞辑·生肖蛇</t>
  </si>
  <si>
    <t>五千年科技故事丛书---传播中国古代科学文明的使者--李约瑟的故事</t>
  </si>
  <si>
    <t>五千年科技故事丛书---生命，如夏花之绚烂--奥斯特瓦尔德的故事</t>
  </si>
  <si>
    <t>五千年科技故事丛书---中国近代气象学的奠基人--竺可桢的故事</t>
  </si>
  <si>
    <t>（社版书）历史的丰碑丛书·思想家卷：困惑的探索者·萨特</t>
  </si>
  <si>
    <t>（社版书）历史的丰碑丛书·文学艺术家卷：童话之王·安徒生</t>
  </si>
  <si>
    <t>（社版书）中国文化知识读本--悲壮刺客--荆轲</t>
  </si>
  <si>
    <t>（社版书）中国文化知识读本——古代金器</t>
  </si>
  <si>
    <t>（社版书）中国文化知识读本--嘉峪关</t>
  </si>
  <si>
    <t>（社版书）中国文化知识读本--满族</t>
  </si>
  <si>
    <t>（社版书）中国文化知识读本--清东陵</t>
  </si>
  <si>
    <t>（社版书）中国文化知识读本--天坛</t>
  </si>
  <si>
    <t>（社版书）中国文化知识读本--圆明园</t>
  </si>
  <si>
    <t>（社版书）中国文化知识读本--中秋节</t>
  </si>
  <si>
    <t>记住乡愁·留给孩子们的中国民俗文化——民间信俗辑·鲁班</t>
  </si>
  <si>
    <t>记住乡愁·留给孩子们的中国民俗文化——生肖祥瑞辑·生肖鼠</t>
  </si>
  <si>
    <t>历史的丰碑丛书·科学家卷·科学的殉道者：伽利略</t>
  </si>
  <si>
    <t>全景阅读系列丛书-人类历史上100件大事</t>
  </si>
  <si>
    <t>五千年科技故事丛书---大胆革新的元代医学家--朱丹溪的故事</t>
  </si>
  <si>
    <t>五千年科技故事丛书---生物学革命大师--达尔文的故事</t>
  </si>
  <si>
    <t>（社版书）经典阅读：假如给我三天光明</t>
  </si>
  <si>
    <t>（社版书）历史的丰碑丛书·思想家卷：人类心灵的洞察者·弗洛伊德</t>
  </si>
  <si>
    <t>（社版书）历史的丰碑丛书·文学艺术家卷：伟大的中国古典小说家·曹雪芹</t>
  </si>
  <si>
    <t>（社版书）中国文化知识读本--北国卧龙--耶律楚材</t>
  </si>
  <si>
    <t>（社版书）中国文化知识读本--轿</t>
  </si>
  <si>
    <t>（社版书）中国文化知识读本--铁马红颜--萧太后</t>
  </si>
  <si>
    <t>（社版书）中国文化知识读本--远交近攻--范雎</t>
  </si>
  <si>
    <t>（社版书）中国文化知识读本--中西会通--徐光启</t>
  </si>
  <si>
    <t>记住乡愁·留给孩子们的中国民俗文化——生肖祥瑞辑·生肖兔</t>
  </si>
  <si>
    <t>领先一步学科学--世界地理趣闻</t>
  </si>
  <si>
    <t>全景阅读系列丛书-人类历史上100位名人</t>
  </si>
  <si>
    <t>五千年科技故事丛书---大自然的改造者--米秋林的故事</t>
  </si>
  <si>
    <t>五千年科技故事丛书---实验科学的奠基人--伽利略的故事</t>
  </si>
  <si>
    <t>五千年科技故事丛书---中国桥魂--茅以升的故事</t>
  </si>
  <si>
    <t>（社版书）历史的丰碑丛书·文学艺术家卷：无产阶级文学的开路人·高尔基</t>
  </si>
  <si>
    <t>（社版书）中国文化知识读本--北海、恭王府花园、景山</t>
  </si>
  <si>
    <t>（社版书）中国文化知识读本--古代礼制文化</t>
  </si>
  <si>
    <t>（社版书）中国文化知识读本--晋祠</t>
  </si>
  <si>
    <t>（社版书）中国文化知识读本--米芾与“米家山”画法</t>
  </si>
  <si>
    <t>（社版书）中国文化知识读本--驱逐倭寇--戚继光</t>
  </si>
  <si>
    <t>（社版书）中国文化知识读本--铁马秋风——陆游</t>
  </si>
  <si>
    <t>国家地理图鉴</t>
  </si>
  <si>
    <t>记住乡愁·留给孩子们的中国民俗文化——传统营造辑·徽州古村落与老房子</t>
  </si>
  <si>
    <t>记住乡愁·留给孩子们的中国民俗文化——生肖祥瑞辑·生肖羊</t>
  </si>
  <si>
    <t>五千年科技故事丛书---地质之光--李四光的故事</t>
  </si>
  <si>
    <t>五千年科技故事丛书---世界发明之王--爱迪生的故事</t>
  </si>
  <si>
    <t>五千年科技故事丛书---中国数学史上最光辉的篇章--李治，秦九韶，杨辉，朱世杰的故事</t>
  </si>
  <si>
    <t>（社版书）历史的丰碑·科学家卷·进化论之父：达尔文</t>
  </si>
  <si>
    <t>（社版书）历史的丰碑丛书·思想家卷：现代经济学之父·亚当·斯密</t>
  </si>
  <si>
    <t>（社版书）历史的丰碑丛书·文学艺术家卷：现代舞之母·邓肯</t>
  </si>
  <si>
    <t>（社版书）中国文化知识读本--京杭大运河</t>
  </si>
  <si>
    <t>（社版书）中国文化知识读本---庙会</t>
  </si>
  <si>
    <t>（社版书）中国文化知识读本--权术之王--曹操</t>
  </si>
  <si>
    <t>（社版书）中国文化知识读本---铁腕太后——慈禧</t>
  </si>
  <si>
    <t>（社版书）中国文化知识读本--云梦睡虎地秦简的发现</t>
  </si>
  <si>
    <t>（社版书）中国文化知识读本-周庄</t>
  </si>
  <si>
    <t>才学：历史悬疑奇案</t>
  </si>
  <si>
    <t>记住乡愁·留给孩子们的中国民俗文化——民间信俗辑·三皇五帝</t>
  </si>
  <si>
    <t>记住乡愁·留给孩子们的中国民俗文化——生肖祥瑞辑·生肖猪</t>
  </si>
  <si>
    <t>青少年探案文库---文物常识</t>
  </si>
  <si>
    <t>五千年科技故事丛书---鼠疫斗士--伍连德的故事</t>
  </si>
  <si>
    <t>五千年科技故事丛书---中国铁路之父--詹天佑的故事</t>
  </si>
  <si>
    <t>(社版书) 历史的丰碑丛书·文学艺术家卷：中国诗仙·李白</t>
  </si>
  <si>
    <t>（社版书）历史的丰碑丛书·:文学艺术家卷：中国第一位伟大诗人·屈原</t>
  </si>
  <si>
    <t>（社版书）历史的丰碑丛书·文学艺术家卷：现实主义社会小说得我奠基人·狄更斯</t>
  </si>
  <si>
    <t>（社版书）中国文化知识读本--兵家鼻祖--孙武</t>
  </si>
  <si>
    <t>（社版书）中国文化知识读本--古代漆器</t>
  </si>
  <si>
    <t>（社版书）中国文化知识读本--京剧大师梅兰芳</t>
  </si>
  <si>
    <t>（社版书）中国文化知识读本--忍辱膑足--孙膑</t>
  </si>
  <si>
    <t>（社版书）中国文化知识读本--紫荆关</t>
  </si>
  <si>
    <t>才学：上下五千年</t>
  </si>
  <si>
    <t>青少年探索文库---中外军事家的故事</t>
  </si>
  <si>
    <t>五千年科技故事丛书---东方魔稻--袁隆平的故事</t>
  </si>
  <si>
    <t>五千年科技故事丛书---数学发展的世纪之桥--希尔伯特的故事</t>
  </si>
  <si>
    <t>五千年科技故事丛书---中华医圣--张仲景的故事</t>
  </si>
  <si>
    <t>中华精神家园——古迹奇观：桥的国度</t>
  </si>
  <si>
    <t>(社版书) 草根神话系列丛书：财富的蓝图</t>
  </si>
  <si>
    <t>(社版书) 历史其实不那回事</t>
  </si>
  <si>
    <t>（社版书）历史的丰碑丛书·科学家卷： 新大陆的发现者·哥伦布</t>
  </si>
  <si>
    <t>（社版书）历史的丰碑丛书·思想家卷：现实主义的思想先驱·马基雅维里</t>
  </si>
  <si>
    <t>（社版书）历史的丰碑丛书·文学艺术家卷：亚洲文坛第一轮骄阳·泰戈尔</t>
  </si>
  <si>
    <t>（社版书）中国文化知识读本--古代钱币</t>
  </si>
  <si>
    <t>（社版书）中国文化知识读本--京剧四大名旦</t>
  </si>
  <si>
    <t>（社版书）中国文化知识读本--名士风流--竹林七贤</t>
  </si>
  <si>
    <t>（社版书）中国文化知识读本--山海关</t>
  </si>
  <si>
    <t>（社版书）中国文化知识读本--潼关</t>
  </si>
  <si>
    <t>（社版书）中国文化知识读本--再造唐朝--郭子仪</t>
  </si>
  <si>
    <t>（社版书）中国文化知识读本--纵横捭阖--苏秦</t>
  </si>
  <si>
    <t>纯美阅读半生烟雨·半世桃花：李清照词传</t>
  </si>
  <si>
    <t>记住乡愁·留给孩子们的中国民俗文化——民间技艺辑·面具</t>
  </si>
  <si>
    <t>青少年探索文库---中外企业家的故事</t>
  </si>
  <si>
    <t>五千年科技故事丛书---东西方文化的产儿--汤川秀树的故事</t>
  </si>
  <si>
    <t>五千年科技故事丛书---洲际航行第一人--郑和的故事</t>
  </si>
  <si>
    <t>（社版书） 中国文化知识读本:云冈石窟</t>
  </si>
  <si>
    <t>（社版书）历史的丰碑丛书·科学家卷：20世纪的科学巨星·爱因斯坦</t>
  </si>
  <si>
    <t>（社版书）历史的丰碑丛书·思想家卷：一代社会学宗师·马克斯·韦伯</t>
  </si>
  <si>
    <t>（社版书）历史的丰碑丛书·文学艺术家卷：意大利民族诗人之冠·但丁</t>
  </si>
  <si>
    <t>（社版书）中国文化知识读本--才高八斗--曹植</t>
  </si>
  <si>
    <t>（社版书）中国文化知识读本--九华山</t>
  </si>
  <si>
    <t>（社版书）中国文化知识读本--商汤灭夏</t>
  </si>
  <si>
    <t>（社版书）中国文化知识读本--宛转蛾眉--杨玉环</t>
  </si>
  <si>
    <t>才学：遗产百科图鉴</t>
  </si>
  <si>
    <t>阅读假如给我三天光明:海伦·凯勒</t>
  </si>
  <si>
    <t>青少年求知文库---青少年应知的80处名胜</t>
  </si>
  <si>
    <t>青少年探索文库---中外思想家的故事</t>
  </si>
  <si>
    <t>五千年科技故事丛书---独领风骚数十年--李比希的故事</t>
  </si>
  <si>
    <t>五千年科技故事丛书---走进化学的迷宫--门捷列夫的故事</t>
  </si>
  <si>
    <t>(社版书) 草根神话系列丛书：光影的誓言</t>
  </si>
  <si>
    <t>（社版书）历史的丰碑丛书·科学家卷：电气文明时代的先驱·法拉第</t>
  </si>
  <si>
    <t>（社版书）历史的丰碑丛书·思想家卷：中国古代杰出的军事家·孙子</t>
  </si>
  <si>
    <t>（社版书）历史的丰碑丛书·文学艺术家卷：与命运苦争的艺术家·凡·高</t>
  </si>
  <si>
    <t>（社版书）中国文化知识读本--才貌双绝--萧观音</t>
  </si>
  <si>
    <t>（社版书）中国文化知识读本--古代青铜器与司母戊方鼎</t>
  </si>
  <si>
    <t>（社版书）中国文化知识读本--居庸关</t>
  </si>
  <si>
    <t>（社版书）中国文化知识读本--少林寺</t>
  </si>
  <si>
    <t>（社版书）中国文化知识读本--王国维与《人间词话》</t>
  </si>
  <si>
    <t>（社版书）中国文化知识读本--扎什伦布寺</t>
  </si>
  <si>
    <t>（社版书）中国文化知识读-代兵圣--韩信</t>
  </si>
  <si>
    <t>第二次世界大战实录--战史篇（上下）</t>
  </si>
  <si>
    <t>青少年探案文库---中外杰出女性故事</t>
  </si>
  <si>
    <t>青少年探索文库---中外文学家的故事</t>
  </si>
  <si>
    <t>(社版书) 草根神话系列丛书：心灵栖息地</t>
  </si>
  <si>
    <t>（社版书）历史的丰碑丛书·科学家卷：电子计算机之父·冯·诺伊曼</t>
  </si>
  <si>
    <t>（社版书）历史的丰碑丛书·思想家卷：中国史学的圭臬·司马迁</t>
  </si>
  <si>
    <t>（社版书）历史的丰碑丛书·文学艺术家卷：置身社会大潮的苦求者·司汤达</t>
  </si>
  <si>
    <t>（社版书）中国文化知识读本--绝代佳人--西施</t>
  </si>
  <si>
    <t>（社版书）中国文化知识读本--谋略始祖--姜尚</t>
  </si>
  <si>
    <t>（社版书）中国文化知识读本---畲族</t>
  </si>
  <si>
    <t>（社版书）中国文化知识读本--王羲之《兰亭集序》</t>
  </si>
  <si>
    <t>（社版书）中国文化知识读本--战国七雄的纷争</t>
  </si>
  <si>
    <t>（社版书）中国文化知识--中国五十六个民族</t>
  </si>
  <si>
    <t>独得六项世界第一的科学家---苏颂的故事</t>
  </si>
  <si>
    <t>青少年探案文库---中外科学家的故事</t>
  </si>
  <si>
    <t>青少年探索文库---中外著名体育明星的故事</t>
  </si>
  <si>
    <t>五千年科技故事丛书---果蝇身上的奥秘--摩尔根的故事</t>
  </si>
  <si>
    <t>五千年科技故事丛书---现代中国科学事业的拓荒者--卢嘉锡的故事</t>
  </si>
  <si>
    <t>中国文化知识读本---宋徽宗赵佶的绘画贡献</t>
  </si>
  <si>
    <t>（社版书）历史的丰碑丛书·科学家卷：洞穿宇宙第一人·哥白尼</t>
  </si>
  <si>
    <t>（社版书）历史的丰碑丛书·文学艺术家卷：中国新文化的旗手·鲁迅</t>
  </si>
  <si>
    <t>（社版书）中国文化知识读本--陈桥兵变</t>
  </si>
  <si>
    <t>（社版书）中国文化知识读本--开国功臣--徐达</t>
  </si>
  <si>
    <t>（社版书）中国文化知识读本---生肖文化</t>
  </si>
  <si>
    <t>（社版书）中国文化知识读本--哲蚌寺</t>
  </si>
  <si>
    <t>(社版书)中国知识文化--杰出的书画大家赵孟（兆页）</t>
  </si>
  <si>
    <t>才学：中国国家地理图鉴</t>
  </si>
  <si>
    <t>阅读流水落花春去也：李煜词传</t>
  </si>
  <si>
    <t>青少年探案文库---中外美术家的故事</t>
  </si>
  <si>
    <t>五千年科技故事丛书---过渡时代的奇人--徐寿的故事</t>
  </si>
  <si>
    <t>优秀学生必读必知丛书  学生必读的中外名人故事（注音版）</t>
  </si>
  <si>
    <t>中华精神家园--文化遗迹：远古人类.中国最早猿人及遗址</t>
  </si>
  <si>
    <t>（社版书）历史的丰碑丛书·科学家卷：发明家之冠·爱迪生</t>
  </si>
  <si>
    <t>（社版书）历史的丰碑丛书·文学艺术家卷： 俄罗斯诗歌的太阳·普希金</t>
  </si>
  <si>
    <t>（社版书）历史的丰碑丛书·政治家卷： 大唐盛世的开创者·李世民</t>
  </si>
  <si>
    <t>（社版书）中国文化知识读本---成吉思汗陵</t>
  </si>
  <si>
    <t>（社版书）中国文化知识读本--孔府孔庙孔林</t>
  </si>
  <si>
    <t>（社版书）中国文化知识读本--南宋中兴四大诗人</t>
  </si>
  <si>
    <t>（社版书）中国文化知识读本--诗圣杜甫与现实主义诗歌</t>
  </si>
  <si>
    <t>(社版书)中国文化知识读本---帷幄奇谋--刘基</t>
  </si>
  <si>
    <t>（社版书）中国文化知识读本--郑和七下西洋的壮举</t>
  </si>
  <si>
    <t>青少年探案文库---中外音乐家的故事</t>
  </si>
  <si>
    <t>五千年科技故事丛书---华罗康的故事</t>
  </si>
  <si>
    <t>五千年科技故事丛书---硝烟弥漫的诗情--诺贝尔的故事</t>
  </si>
  <si>
    <t>中国文化知识文库--中国皇陵</t>
  </si>
  <si>
    <t>（社版书）历史的丰碑丛书·科学家卷：放射化学的开创者·居里夫人</t>
  </si>
  <si>
    <t>（社版书）历史的丰碑丛书·文学艺术家卷： 科学幻想小说之父·凡尔纳</t>
  </si>
  <si>
    <t>（社版书）历史的丰碑丛书·政治家卷： 法国大革命的利剑·拿破仑</t>
  </si>
  <si>
    <t>（社版书）中国文化知识读本--年谱与家谱</t>
  </si>
  <si>
    <t>（社版书）中国文化知识读本--诗中圣哲——杜甫</t>
  </si>
  <si>
    <t>（社版书）中国文化知识读本---伟大的戏曲家关汉卿与元杂剧</t>
  </si>
  <si>
    <t>（社版书）中国文化知识读本--知人善任--狄仁杰</t>
  </si>
  <si>
    <t>才学：中外名人故事全知道</t>
  </si>
  <si>
    <t>记住乡愁·留给孩子们的中国民俗文化：彝族火把节（四色）</t>
  </si>
  <si>
    <t>记住乡愁·留给孩子们的中国民俗文化——民间技艺辑·文房</t>
  </si>
  <si>
    <t>青少年探案文库---中外影视明星的故事</t>
  </si>
  <si>
    <t>五千年科技故事丛书---华夏神医--扁鹊的故事</t>
  </si>
  <si>
    <t>五千年科技故事丛书---星辉月映探苍穹--第谷和开普勒的故事</t>
  </si>
  <si>
    <t>优秀学生必读必知丛书：学生必读的中华上下五千年</t>
  </si>
  <si>
    <t>（社版书）历史的丰碑丛书·科学家卷：钢铁时代的引路人·贝塞麦</t>
  </si>
  <si>
    <t>（社版书）历史的丰碑丛书·文学艺术家卷：“镀金时代”的批判者·马克·吐温</t>
  </si>
  <si>
    <t>（社版书）历史的丰碑丛书·政治家卷： 临危受命的英国战时首相·丘吉尔</t>
  </si>
  <si>
    <t>（社版书）中国文化知识读本--承德避暑山庄与外八庙</t>
  </si>
  <si>
    <t>（社版书）中国文化知识读本--古代陶器</t>
  </si>
  <si>
    <t>（社版书）中国文化知识读本--牛河梁遗址女神庙</t>
  </si>
  <si>
    <t>（社版书）中国文化知识读本--十全天子--乾隆</t>
  </si>
  <si>
    <t>（社版书）中国文化知识读本--指鹿为马--赵高</t>
  </si>
  <si>
    <t>才学：追溯古文明</t>
  </si>
  <si>
    <t>记住乡愁·留给孩子们的中国民俗文化——传统节日辑二·白族绕三灵</t>
  </si>
  <si>
    <t>五千年科技故事丛书---环球航行第一人--麦哲伦的故事</t>
  </si>
  <si>
    <t>无障碍阅读学生版 中华上下五千年</t>
  </si>
  <si>
    <t>（社版书）历史的丰碑丛书·科学家卷：控制论之父·维纳</t>
  </si>
  <si>
    <t>（社版书）历史的丰碑丛书·文学艺术家卷：不断超越的艺术大师·毕加索</t>
  </si>
  <si>
    <t>（社版书）历史的丰碑丛书·政治家卷： 流芳百世的南美解放者·玻利瓦尔</t>
  </si>
  <si>
    <t>（社版书）与成功有约--李嘉诚全书</t>
  </si>
  <si>
    <t>（社版书）中国文化知识读本--赤眉绿林起义</t>
  </si>
  <si>
    <t>（社版书）中国文化知识读本--怒族</t>
  </si>
  <si>
    <t>记住乡愁·留给孩子们的中国民俗文化——传统节日辑二·布依族六月六</t>
  </si>
  <si>
    <t>五千年科技故事丛书---彗星揭秘第一人--哈雷的故事</t>
  </si>
  <si>
    <t>五千年科技故事丛书---学究天下--郭守敬的故事</t>
  </si>
  <si>
    <t>（社版书）历史的丰碑丛书·科学家卷：量子力学领袖·玻尔</t>
  </si>
  <si>
    <t>（社版书）历史的丰碑丛书·文学艺术家卷：电影“导演之王”·黑泽明</t>
  </si>
  <si>
    <t>（社版书）历史的丰碑丛书·政治家卷： 一代天骄·成吉思汗</t>
  </si>
  <si>
    <t>（社版书）战争解码--二战战史</t>
  </si>
  <si>
    <t>（社版书）中国文化知识读本--古代银器</t>
  </si>
  <si>
    <t>（社版书）中国文化知识读本--史家第一--司马迁</t>
  </si>
  <si>
    <t>（社版书）中国文化知识读本--文坛全才--苏轼</t>
  </si>
  <si>
    <t>记住乡愁·留给孩子们的中国民俗文化——传统节日辑二·藏族雪顿节</t>
  </si>
  <si>
    <t>记住乡愁·留给孩子们的中国民俗文化——民间礼俗辑·成人礼</t>
  </si>
  <si>
    <t>五千年科技故事丛书--魂系中华赤子心--钱学森的故事</t>
  </si>
  <si>
    <t>五千年科技故事丛书---血液循环的发现者--哈维的故事</t>
  </si>
  <si>
    <t>（社版书）D历史的丰碑丛书·文学艺术家卷：现代艺术的殉道者·卡夫卡</t>
  </si>
  <si>
    <t>（社版书）历史的丰碑丛书·科学家卷：人间的普罗米修斯·富兰克林</t>
  </si>
  <si>
    <t>（社版书）历史的丰碑丛书·文学艺术家卷：雕塑巨匠·罗丹</t>
  </si>
  <si>
    <t>（社版书）战争解码一战战史</t>
  </si>
  <si>
    <t>（社版书）中国文化知识读本--春秋战国--风起云涌</t>
  </si>
  <si>
    <t>（社版书）中国文化知识读本--古代玉器</t>
  </si>
  <si>
    <t>（社版书）中国文化知识读本——拉祜族</t>
  </si>
  <si>
    <t>（社版书）中国文化知识读本--平遥古城</t>
  </si>
  <si>
    <t>（社版书）中国文化知识读本--乌镇</t>
  </si>
  <si>
    <t>记住乡愁·留给孩子们的中国民俗文化——传统节日辑二·蒙古族那达慕</t>
  </si>
  <si>
    <t>记住乡愁·留给孩子们的中国民俗文化——民间礼俗辑·发式</t>
  </si>
  <si>
    <t>经典全阅读——名人传(双色印刷）</t>
  </si>
  <si>
    <t>五千年科技故事丛书---魂系祖国好河山--徐霞客的故事</t>
  </si>
  <si>
    <t>五千年科技故事丛书---一贫如洗的科学家--拉马克的故事</t>
  </si>
  <si>
    <t>（社版书）古代经典文化读本--布达拉宫</t>
  </si>
  <si>
    <t>（社版书）历史的丰碑丛书·科学家卷：微生物学之父·巴斯德</t>
  </si>
  <si>
    <t>（社版书）历史的丰碑丛书·文学艺术家卷：东方美的痴情歌者·川端康成</t>
  </si>
  <si>
    <t>（社版书）历史的丰碑丛书·政治家卷：俄国近代化之父·彼得一世</t>
  </si>
  <si>
    <t>（社版书）中古文化知识读本--同里</t>
  </si>
  <si>
    <t>（社版书）中国文化知识读本--大昭寺</t>
  </si>
  <si>
    <t>（社版书）中国文化知识读本--中国瓷器</t>
  </si>
  <si>
    <t>记住乡愁·留给孩子们的中国民俗文化：苗族四月八</t>
  </si>
  <si>
    <t>记住乡愁·留给孩子们的中国民俗文化——传统节日辑二·中秋节</t>
  </si>
  <si>
    <t>记住乡愁·留给孩子们的中国民俗文化——民间礼俗辑·服饰</t>
  </si>
  <si>
    <t>五千年科技故事丛书---揭开传染病神秘面纱的人--巴斯德的故事</t>
  </si>
  <si>
    <t>五千年科技故事丛书---一位身披袈裟的科学家--曾一行的故事</t>
  </si>
  <si>
    <t>（社版书）古代经典文化--风雨桥</t>
  </si>
  <si>
    <t>（社版书）历史的丰碑丛书·科学家卷：为人类安上翅膀的人·莱特兄弟</t>
  </si>
  <si>
    <t>（社版书）历史的丰碑丛书·文学艺术家卷：东方书圣·王羲之</t>
  </si>
  <si>
    <t>（社版书）历史的丰碑丛书·政治家卷：法德意三国的共同先驱·查理曼</t>
  </si>
  <si>
    <t>（社版书）中国文化知识读本--大足石刻</t>
  </si>
  <si>
    <t>（社版书）中国文化知识读本--古代栈道</t>
  </si>
  <si>
    <t>（社版书）中国文化知识读本--乐山大佛</t>
  </si>
  <si>
    <t>（社版书）中国文化知识读本--七朝古都开封</t>
  </si>
  <si>
    <t>（社版书）中国文化知识读本--吴三桂降清</t>
  </si>
  <si>
    <t>记住乡愁·留给孩子们的中国民俗文化——传统节日辑二·壮族三月三</t>
  </si>
  <si>
    <t>记住乡愁·留给孩子们的中国民俗文化——民间礼俗辑·婚礼</t>
  </si>
  <si>
    <t>五千年科技故事丛书---近代地学及奠基人--莱伊尔的故事</t>
  </si>
  <si>
    <t>五千年科技故事丛书---一现代理论物理大师--尼尔斯玻尔的故事</t>
  </si>
  <si>
    <t>（社版书）历史的丰碑丛书·科学家卷：为文化制造载体的人·蔡伦·毕昇</t>
  </si>
  <si>
    <t>（社版书）历史的丰碑丛书·文学艺术家卷：多才多艺的文学巨匠·歌德</t>
  </si>
  <si>
    <t>（社版书）历史的丰碑丛书·政治家卷：法国大革命的英勇战士·罗伯斯庇尔</t>
  </si>
  <si>
    <t>（社版书）中国古代知识读本--代谋圣--张良</t>
  </si>
  <si>
    <t>（社版书）中国文化知识读本--代女皇--武则天</t>
  </si>
  <si>
    <t>（社版书）中国文化知识读本--故宫</t>
  </si>
  <si>
    <t>（社版书）中国文化知识读本--黎族</t>
  </si>
  <si>
    <t>（社版书）中国文化知识读本--七夕</t>
  </si>
  <si>
    <t>（社版书）中国文化知识读本--丝绸之路</t>
  </si>
  <si>
    <t>（社版书）中国文化知识读本--武当山古建筑群</t>
  </si>
  <si>
    <t>记住乡愁·留给孩子们的中国民俗文化——传统节日辑一·春节</t>
  </si>
  <si>
    <t>记住乡愁·留给孩子们的中国民俗文化——民间礼俗辑·祭礼</t>
  </si>
  <si>
    <t>青少年探索文库---历史非史</t>
  </si>
  <si>
    <t>五千年科技故事丛书---近代科学的奠基人--罗伯特波义尔的故事</t>
  </si>
  <si>
    <t>五千年科技故事丛书---遗传学之父--孟德尔的故事</t>
  </si>
  <si>
    <t>（社版书）古代经典文化--佤族</t>
  </si>
  <si>
    <t>（社版书）历史的丰碑丛书·科学家卷：无线电大王·马可尼</t>
  </si>
  <si>
    <t>（社版书）历史的丰碑丛书·文学艺术家卷：俄国批判现实主义大师·托尔斯泰</t>
  </si>
  <si>
    <t>（社版书）历史的丰碑丛书·政治家卷：古罗马帝国的奠基人·恺撒</t>
  </si>
  <si>
    <t>（社版书）中国文化知识读本--第一贪官--和珅</t>
  </si>
  <si>
    <t>（社版书）中国文化知识读本--李时珍与《本草纲目》</t>
  </si>
  <si>
    <t>（社版书）中国文化知识读本--武王灭商</t>
  </si>
  <si>
    <t>（四色）*房龙传世作品——名人的故事（上）</t>
  </si>
  <si>
    <t>经典青少年文学丛书：假如给我三天光明</t>
  </si>
  <si>
    <t>五千年科技故事丛书---攫雷电于九天--富兰克林的故事</t>
  </si>
  <si>
    <t>五千年科技故事丛书---疫影擒魔--科赫的故事</t>
  </si>
  <si>
    <t>（社版书）古代经典文化--湘西文化</t>
  </si>
  <si>
    <t>（社版书）历史的丰碑丛书·科学家卷：现代化学之父·拉瓦锡</t>
  </si>
  <si>
    <t>（社版书）历史的丰碑丛书·文学艺术家卷：法国浪漫主义文学大师·雨果</t>
  </si>
  <si>
    <t>（社版书）历史的丰碑丛书·政治家卷：古希腊民主派领袖·伯里克利</t>
  </si>
  <si>
    <t>（社版书）中国文化知识读本--官商大鳄--桑弘羊</t>
  </si>
  <si>
    <t>（社版书）中国文化知识读本--李煜与《花间词》</t>
  </si>
  <si>
    <t>（社版书）中国文化知识读本--奇书《山海经》</t>
  </si>
  <si>
    <t>（社版书）中国文化知识读本--夏商周——传奇时代</t>
  </si>
  <si>
    <t>记住乡愁·留给孩子们的中国民俗文化——传统节日辑一·七夕节</t>
  </si>
  <si>
    <t>记住乡愁·留给孩子们的中国民俗文化——民间礼俗辑·民居习俗</t>
  </si>
  <si>
    <t>青少年探索文库---名人轶事录</t>
  </si>
  <si>
    <t>五千年科技故事丛书---宇宙的中心在哪里--托勒密与哥白尼的故事</t>
  </si>
  <si>
    <t>青少年探索文库---青少年应知的高新技术常识</t>
  </si>
  <si>
    <t>青少年探索文库---青少年应知的科技小常识</t>
  </si>
  <si>
    <t>（13年教育部）*小小科学馆——科学小实验，有趣又好玩</t>
  </si>
  <si>
    <t>知识树丛书·游戏中的科学</t>
  </si>
  <si>
    <t>五千年科技故事丛书---智慧之光--中国古代四大发明的故事</t>
  </si>
  <si>
    <t>五千年科技故事丛书---奔向极地--南北极考察的故事</t>
  </si>
  <si>
    <t>五千年科技故事丛书---中国领先世界的科技成就</t>
  </si>
  <si>
    <t>名家推荐学生必读丛书——中国少年儿童百科全书（科学技术卷）（上中下）</t>
  </si>
  <si>
    <t>四特教育系列丛书-组织试验制作发明</t>
  </si>
  <si>
    <t>身心灵魔力丛书--品格丛书：发展力：孤帆一片日边来</t>
  </si>
  <si>
    <t>爱上科学一定要知道的科普经典--超能的力（四色）</t>
  </si>
  <si>
    <t>五千年科技故事丛书---圆周率计算接力赛--祖冲之的故事</t>
  </si>
  <si>
    <t>知识树丛书·读故事学数学</t>
  </si>
  <si>
    <t>五千年科技故事丛书---点燃化学革命之火--氧气发现的故事</t>
  </si>
  <si>
    <t>五千年科技故事丛书---分子构造的世界，高分子发现的故事</t>
  </si>
  <si>
    <t>快乐学习系列：地球 我们的家园</t>
  </si>
  <si>
    <t>才学：地球神秘现象</t>
  </si>
  <si>
    <t>快乐学习系列：天文知识全知道</t>
  </si>
  <si>
    <t>才学：地球自然胜境</t>
  </si>
  <si>
    <t>（社版书）中国文化知识读本--浑天仪与地动仪</t>
  </si>
  <si>
    <t>才学：神秘海洋之旅</t>
  </si>
  <si>
    <t>破解科学--时间的第四维世界</t>
  </si>
  <si>
    <t>记住乡愁·留给孩子们的中国民俗文化——传统节日辑一·二十四节气</t>
  </si>
  <si>
    <t>五千年科技故事丛书---科学的迷雾--外星人与飞碟的故事</t>
  </si>
  <si>
    <t>（13年教育部）四色 小小科学馆知识天天看：动物王国奇妙事</t>
  </si>
  <si>
    <t>(14教育部)中华少年经典阅读书系(专色注音版）---昆虫记/新</t>
  </si>
  <si>
    <t>纯美阅读：昆虫记</t>
  </si>
  <si>
    <t>全景百科系列丛书-令孩子着迷的100个植物奥秘</t>
  </si>
  <si>
    <t>才学：动物王国大揭密</t>
  </si>
  <si>
    <t>才学：人类神秘现象</t>
  </si>
  <si>
    <t>少年经典文学丛书：昆虫记</t>
  </si>
  <si>
    <t>才学：外星人与UFO悬疑奇案</t>
  </si>
  <si>
    <t>（彩图注音版）亲子共读小书架：自然奥秘探索小窗口；植物的谜团</t>
  </si>
  <si>
    <t>(社版书) 给大忙人读的心理书</t>
  </si>
  <si>
    <t>青少年心理自助文库--励志丛书：焦虑：闲敲棋子落灯花</t>
  </si>
  <si>
    <t>青少年心理自助文库--励志丛书：忧郁：为伊消得人憔悴</t>
  </si>
  <si>
    <t>快乐学习系列：医学知识全知道</t>
  </si>
  <si>
    <t>（社版书）中国文化知识读本--中医外科与华佗</t>
  </si>
  <si>
    <t>（社版书）中国文化知识读本--望闻问切</t>
  </si>
  <si>
    <t>（社版书）中国文化知识读本--中国古代的医学教育</t>
  </si>
  <si>
    <t>（社版书）中国文化知识读本--古代农业</t>
  </si>
  <si>
    <t>（社版书）中国文化知识读本——盆景</t>
  </si>
  <si>
    <t>五千年科技故事丛书---禹迹茫茫--中国历代治水的故事</t>
  </si>
  <si>
    <t>记住乡愁·留给孩子们的中国民俗文化——民间礼俗辑·首饰</t>
  </si>
  <si>
    <t>记住乡愁·留给孩子们的中国民俗文化——传统雅集辑·茶之道</t>
  </si>
  <si>
    <t>青少年探索文库--世界各地的饮食文化</t>
  </si>
  <si>
    <t>五千年科技故事丛书---窥视宇宙万物的奥秘--望远镜显微镜的故事</t>
  </si>
  <si>
    <t>五千年科技故事丛书---两刃利剑--原子能研究的故事</t>
  </si>
  <si>
    <t>（社版书）中国文化知识读本--窑洞</t>
  </si>
  <si>
    <t>记住乡愁·留给孩子们的中国民俗文化——传统雅集辑·酒味</t>
  </si>
  <si>
    <t>五千年科技故事丛书---门铃又响了--无线电发明的故事</t>
  </si>
  <si>
    <t>【2019教育部】军旗飘飘</t>
  </si>
  <si>
    <t>（19年教育部）春暖花开的日子 / 读者丛书编辑组编</t>
  </si>
  <si>
    <t>（19年教育部）读者丛书：青春打滚的季节</t>
  </si>
  <si>
    <t>(19教育部）读者丛书--大时代下的生活叙事</t>
  </si>
  <si>
    <t>（19年教育部）红色长征中的名战名将</t>
  </si>
  <si>
    <t>（19年教育部）记者穆青</t>
  </si>
  <si>
    <t>（19年教育部）果蔬园里种光阴（一幅幅精美雅致的手绘本草，一段段神奇美妙的中药之旅，悠悠岁月，尽在其中）</t>
  </si>
  <si>
    <t>（文化）核心价值观的故事丛书：新乡贤的故事</t>
  </si>
  <si>
    <t>（文学）核心价值观的故事丛书：校训的故事</t>
  </si>
  <si>
    <t>（文学）核心价值观的故事丛书：地名的故事</t>
  </si>
  <si>
    <t>（19年教育部）座右铭的故事</t>
  </si>
  <si>
    <t>（19年教育部）社会主义核心价值观成语故事读本：友善</t>
  </si>
  <si>
    <t>（19年教育部） 蚂蚁行动</t>
  </si>
  <si>
    <t>【2019年教育部推荐】全民阅读--阶梯阅读8岁：花朵开放的声音【塑封】</t>
  </si>
  <si>
    <t>黄帝史诗六部合：2轩辕丘下（教育部推荐）</t>
  </si>
  <si>
    <t>黄帝史诗六部合：3历险寻宝（教育部推荐）</t>
  </si>
  <si>
    <t>黄帝史诗六部合：5莽原风云（教育部推荐）</t>
  </si>
  <si>
    <t>唐宋诗词名家精品类编-但悲不见九州同：陆游集（19年教育部）</t>
  </si>
  <si>
    <t>（19年教育部）复兴之路展品100个故事</t>
  </si>
  <si>
    <t>（19年教育部）花城年选系列:2016中国短篇小说年选</t>
  </si>
  <si>
    <t>【2019教育部】学京剧·画京剧；华美服饰</t>
  </si>
  <si>
    <t>杨沫文集.2，芳菲之歌（19教育部）</t>
  </si>
  <si>
    <t>（19年教育部）狒狒入侵者（袁博动物传奇小说系列）</t>
  </si>
  <si>
    <t>飞出象牙塔</t>
  </si>
  <si>
    <t>理想的高度</t>
  </si>
  <si>
    <t>不可轻视的食品安全</t>
  </si>
  <si>
    <t>社会公共道德与责任</t>
  </si>
  <si>
    <t>师魂</t>
  </si>
  <si>
    <t>每天读点名篇佳作</t>
  </si>
  <si>
    <t>名人名言励志馆</t>
  </si>
  <si>
    <t>记住乡愁·留给孩子们的中国民俗文化——传统营造辑·贯木拱廊桥</t>
  </si>
  <si>
    <t>五千年科技故事-海陆空的飞跃：火车，轮船，汽车，飞机发明的故事</t>
  </si>
  <si>
    <t>记住乡愁·留给孩子们的中国民俗文化——传统营造辑·造车趣谈</t>
  </si>
  <si>
    <t>记住乡愁·留给孩子们的中国民俗文化——传统营造辑·造桥故事</t>
  </si>
  <si>
    <t>五千年科技故事-阿波罗计划：人类探索月球的故事</t>
  </si>
  <si>
    <t>五千年科技故事丛书---遨游太空--人类探索太空的故事</t>
  </si>
  <si>
    <t>“四特”教育系列丛书-与学生谈安全教育</t>
  </si>
  <si>
    <t>五千年科技故事-蓝天，碧水，绿地：地球环保的故事</t>
  </si>
  <si>
    <t>优秀学生必读必知丛书  学生必知的安全自救知识</t>
  </si>
  <si>
    <t>青少年探索文库---国外环保故事</t>
  </si>
  <si>
    <t>青少年求知文库---走近科学的殿堂</t>
  </si>
  <si>
    <t>知识树丛书·新课标学生百科全书</t>
  </si>
  <si>
    <t>才学：地球之最</t>
  </si>
  <si>
    <t>全景阅读系列丛书-人类历史上100个伟大发现</t>
  </si>
  <si>
    <t>才学：世界神秘现象</t>
  </si>
  <si>
    <t>才学：新编中外名著导读</t>
  </si>
  <si>
    <t>才学：中国神秘现象</t>
  </si>
  <si>
    <t>青少年求知文库---少年百事通</t>
  </si>
  <si>
    <t>(社版书)北大必修课--北大国学课</t>
  </si>
  <si>
    <t>“四特”教育系列丛书--组织探索科学奥秘</t>
  </si>
  <si>
    <t>篮球架</t>
  </si>
  <si>
    <t>1.室外用可拆装箱式配重；
2.国标篮圈及篮网，篮圈距地高度3050mm；
3.篮板为钢化玻璃篮板，篮板尺寸：1800mm×1050mm；
4.支柱钢管采用150*150mm的异形钢管，方钢管臂厚≥3.0mm；横梁采用150*150mm方钢管制成，臂厚≥3.0mm，伸臂长1800mm；
5.配重箱长1000*1800mm箱体钢板厚2.5mm，
6.篮圈圈条为直径20mm的实心钢，篮网用锦纶绳体编织；
7.篮球架金属外表，采用喷砂抛丸，静电喷涂处理。</t>
  </si>
  <si>
    <t>付</t>
  </si>
  <si>
    <t>羽毛球网架</t>
  </si>
  <si>
    <t>羽毛球排球网架</t>
  </si>
  <si>
    <t>移动式，Ф60钢管,壁厚2.5mm,钢板2.5厚(用液压弯板机折成)，底座平稳，无晃动。外表面采用静电粉末喷塑工艺；拉网中央高度：1524±5㎜；网柱高度：1550±8㎜；球网两端高度：球网两端高度不应高于拉网中央高度26mm，且两端应相等。羽毛球网柱应能承受不低于200N的外力，球柱应不产生永久变形，无倾倒现象。球网为深色，优质的尼龙绳，网孔方形直径2mm，网上下宽760mm。</t>
  </si>
  <si>
    <t>乒乓球桌</t>
  </si>
  <si>
    <t>室外乒乓球桌：1.桌面： 材料：复合材料片状模塑料（简称：SMC)；（符合GB/T1986.1-2005)要求。桌面色彩：蓝色（压光漆）。规格：2740×1525×760mm。由两块面板拼接2740×1525 mm；桌面厚度≥4.5 mm；桌面四周边翻边宽度≥50 mm；加强筋高度34 mm；加强筋根部、顶部厚度3～5 mm；加强筋组数（每块）四组；加强筋布局方式为100～150mm间距网状结构；单张桌面平整度≤4 mm；
2.桌面支撑结构：拱形脚架：主立柱镀锌脚架Φ≥60mm,壁厚≥3mm；707±0.5 mm；钢管斜拉支撑：Ф45×3.0 mm；立柱横向支撑连接钢管：Ф45×3.0 mm；法兰盘（支脚垫）：Ф134×5.0 mm(三通孔Ф14均布，可用于地面固定）；桌面与脚架连接方式M10×20镀锌螺栓（与桌面相连接，24颗）。</t>
  </si>
  <si>
    <t>张</t>
  </si>
  <si>
    <t>四</t>
  </si>
  <si>
    <t>户外体育健身器材</t>
  </si>
  <si>
    <t>低单杠</t>
  </si>
  <si>
    <t>1、  所有单杠两立柱支点中心距≧1200mm，使用高度2000mm。
2、主体材料：主立柱为Φ114*3mm的优质圆钢管，横杠尺寸Φ28mm的优质实心圆钢。主立柱顶端封Φ114mm铁法兰盘，安装应采用直埋方式，地埋深度≥600mm。桩基尺寸：500*500*600mm，呈双层 “十”字交叉状，混凝土浇注方式固定。基周围土质、地基处理、混凝土标号等按国家标准执行。杠面具有弹性、电镀、抗腐蚀。</t>
  </si>
  <si>
    <t>副</t>
  </si>
  <si>
    <t>高单杠</t>
  </si>
  <si>
    <t xml:space="preserve">
高双杠杠面高度：1500mm，杠长2500mm，两杠内侧距离390-520mm，纵向立轴中心距1500mm±100mm。
2、主体材料：主立柱为不小于Φ114*3mm的圆钢管，横梁尺寸不小于Φ42*3mm的优质钢管，立柱和横梁组件用防盗专用不锈钢镙丝固定。安装应采用直埋方式，立柱地埋深度≥500mm，桩基尺寸：700*500*500mm，呈双层 “十”字交叉状，混凝土浇注方式固定。基周围土质、地基处理、混凝土标号等按国家标准执行。
3、杠面具有弹性、电镀、抗腐蚀。所有固件均采用不锈钢，并加不锈钢防护帽。</t>
  </si>
  <si>
    <t>低双杠</t>
  </si>
  <si>
    <t xml:space="preserve">
低双杠杠面高度：1300mm；杠长2500mm，两杠内侧距离390-520mm，纵向立轴中心距1500mm
2、主体材料：主立柱为不小于Φ114*3mm的优质圆钢管，横梁尺寸不小于Φ42*3mm，立柱和横梁组件用防盗专用不锈钢镙丝固定。安装应采用直埋方式，立柱地埋深度≥500mm，桩基尺寸：700*500*500mm，呈双层 “十”字交叉状，混凝土浇注方式固定。基周围土质、地基处理、混凝土标号等按国家标准执行。
3、杠面具有弹性、电镀性、抗腐蚀。</t>
  </si>
  <si>
    <t>高双杠</t>
  </si>
  <si>
    <t>肋木</t>
  </si>
  <si>
    <t>1. 通用要求
1.1所有产品应符合GB19272-2011《健身器材室外健身器材的安全通用要求》
1.2器材各部位的连接机构应牢固。螺栓应防松、防盗；轴承应防水。
1.3所有器材的安全使用寿命应不小于8年，正常安全使用期限应不超过其设计制造寿命。 
1.4产品应有锻炼方法、主要功能、注意事项、安装时间、安全使用年限等内容；器材的安全使用期限及安装日期，应采用不锈耐蚀钢材质的标志牌可靠地固定在产品实体上的明显位置，标志牌上的文字和数字应采用凹凸形式标示，
1.5应在红、黄、蓝、紫等色彩中选择搭配；
1.6所有铁制件表面均经酸洗、磷化等初级处理后在自动喷涂线上采用纯聚酯粉末喷涂完成最后表面处理，涂层厚度70-80um，铅笔硬度大3H+，确保涂层能在户外长期使用。产品涂料配方不应含有毒元素。试品经GB1771-9136小时盐雾试验，涂膜无变化，划格处单面腐蚀＜2mm，产品具有耐酸碱，能适合潮湿和酸雨环境。
1.7浇注器材地基所使用的混凝土强度不低于C20，且在地基没有完全凝固前，应有专人监护；距器材地基外部边缘500mm范围的地面应进行硬化处理；器材地基及其周围的硬化表面不应高于安装器材周围的地面。 
1.8焊接要求：采用CO2保护焊焊接成型，焊缝均匀、牢固无虚焊、无漏焊、无泡渣、裂纹等缺陷。
1.9室外地埋固定式，使用宽度不小于1000MM，地上高度不小于2200MM，相邻的上下横肋间的中心距不小于250MM。
1.10立柱为Φ114*3mm的圆钢管；横管为Φ32*3mm圆管，安装应采用直埋方式，立柱地埋深度不小于600mm，桩基水平尺寸不小于400*4000mm。</t>
  </si>
  <si>
    <t>平梯</t>
  </si>
  <si>
    <t>1、通用要求
1.1器材各部位的连接机构应牢固。连接机构应予以防护。螺栓应防松、防盗；轴承应防水。
1.2所有器材的安全使用寿命应不小于8年，正常安全使用期限应不超过其设计制造寿命。 
1.3产品应有锻炼方法、主要功能、注意事项、安装时间、安全使用年限等内容；器材的安全使用期限及安装日期，应采用不锈耐蚀钢材质的标志牌可靠地固定在产品实体上的明显位置，标志牌上的文字和数字应采用凹凸形式标示。 
1.4应在红、黄、蓝、紫等色彩中选择搭配。
1.5所有铁制件表面均经酸洗、磷化等初级处理后在自动喷涂线上采用纯聚酯粉末喷涂完成最后表面处理，涂层厚度70-80um，铅笔硬度大3H+，确保涂层能在户外长期使用。产品涂料配方不应含有毒元素。试品经GB1771-9136小时盐雾试验，涂膜无变化，划格处单面腐蚀＜2mm，产品具有耐酸碱，能适合潮湿和酸雨环境。
1.6浇注器材地基所使用的混凝土强度不低于C20，且在地基没有完全凝固前，应有专人监护；距器材地基外部边缘500mm范围的地面应进行硬化处理；器材地基及其周围的硬化表面不应高于安装器材周围的地面。 
1.7焊接要求：采用CO2保护焊焊接成型，焊缝均匀、牢固无虚焊、无漏焊、无泡渣、裂纹等缺陷。
1.8平梯 ：室外地埋固定式，立柱地上高度不小于2200mm，平梯长不小于2900mm，平梯横杠内有效使用宽度不小于800mm。
1.9立柱和采用Φ114mm×3mm优质圆钢管，横梁不小于Φ50mm×3mm，梯杆采用Φ32mm×3mm优质圆钢管。
安装应采用直埋方式，立柱地埋深度不小于600mm。桩基水平尺寸不小于400*400mm。</t>
  </si>
  <si>
    <t>架</t>
  </si>
  <si>
    <t>学生床</t>
  </si>
  <si>
    <t>床架：
2000*900*1790mm，床柱管40×40×1.2mm优质方管
床副管: 床头横管采用直径25*25*0.8mm方管，床头竖管采用20*20*0.8方管
床沿：采用25*50*1.2mm方管，采用卡扣式挂件固定，不用螺丝，挂件厚度2mm冷轧铁板冲压成型
床板托管：采用25*25*1.0mm方管一层4根焊接固定。
扶手：采用20*20*1.2mm方管弯曲焊接固定
楼梯:采用25*25*1.2mm方管，两头插口连接。
床板：
1880*840*14mm，采用14mm厚优质柳杉木板，板底采用地板钉钉4根实木横档支撑</t>
  </si>
  <si>
    <t>宿舍储物柜</t>
  </si>
  <si>
    <t>五层储物柜</t>
  </si>
  <si>
    <t>1、规格：长8600MM*高1850MM*深400MM；
2、材质：采用0.6MM厚优质冷轧钢板经剪切，冲压，折弯，焊接，装配而成；焊接采用二氧化碳保护焊焊接，确保工件的焊接强度及焊接平整光滑；采用全自动九工位（脱脂，纯净水清洗、加温除油磷化、表调、干燥工艺等）喷淋前处理系统喷涂前所有部件全部经过前处理，确保表面不含油污及锈蚀；柜子防潮、耐腐、不生锈、防水、阻燃，可以冲洗,符合消防要求；
3、柜面：柜面采用环保型粉末静电喷塑，电子控温燃油固化系统，确保工件受热均匀，塑粉附着力强环保无污染。,对人体及周围环境不产生危害，无毒、无副作用，使用时无异味；
4、双开门：经久耐用，保证开合顺滑流畅； 
5、配置挂锁，方便更换锁具；
6、颜色:灰白哑光。</t>
  </si>
  <si>
    <t>校园监控</t>
  </si>
  <si>
    <t>智能球型摄像机</t>
  </si>
  <si>
    <t>【200万7寸臻全彩多级变倍智能球机】
支持双摄双模：默认单路拼接模式，可选配双路输出画中画模式；
支持多级变倍功能，0.6倍-24倍光学变倍，16倍数字变倍；
支持区域入侵侦测、越界侦测、进入区域侦测和离开区域侦等智能侦测并联动跟踪；
支持深度学习算法，提供精准的人车分类侦测、报警、联动跟踪；
支持混合补光，可见光补光30m，同时高效红外阵列照射距离最远可达200m；
支持切换为人脸抓拍模式，最大同时抓拍5张人脸
传感器类型: 定焦：1/1.8＂ progressive scan CMOS; 变焦：1/2.8＂ progressive scan CMOS;
最低照度:
定焦：彩色：0.0005Lux @ (F1.0，AGC ON)；0 Lux with light；
变焦：彩色：0.005Lux @ (F1.6，AGC ON)；黑白：0.001Lux @(F1.6，AGC ON) ；0 Lux with IR
宽动态: 数字宽动态
光学变倍: 24倍
焦距: 
定焦：4mm;
变焦：4.8-110mm, 24倍光学变倍
视场角: 水平视场角：74°-2.5°(广角-望远)；其中定焦：74°；变焦：57.6°-2.5°
水平范围: 360°
垂直范围: -15°-90°(自动翻转)
水平速度: 水平键控速度：0.1°-160°/s,速度可设;水平预置点速度：240°/s
垂直速度: 垂直键控速度：0.1°-120°/s,速度可设;垂直预置点速度：200°/s
主码流帧率分辨率: 50Hz:25fps (1920×1080); 60Hz:25fps (1920×1080)
视频压缩标准: H.265,H.264,MJPEG
网络存储: NAS (NFS, SMB/ CIFS), ANR
支持萤石接入
网络接口: RJ45网口，自适应10M/100M网络数据 
SD卡扩展: 内置Micro SD卡插槽，支持Micro SD(即TF卡)/Micro SDHC/Micro SDXC卡（最大支持256G）
报警输入: 2路报警输入
报警输出: 1路报警输出
音频输入: 1路音频输入
音频输出: 1路音频输出
白光照射距离: 30米
红外照射距离: 200米
供电方式: AC24V
电源接口类型: 甩线
设备功耗: 42W max（其中玻璃加热2.7W，补光灯15W max）
工作温湿度: -30℃-65℃,湿度小于90%
恢复出厂设置: 支持
除雾: 加热玻璃除雾
防护: IP66</t>
  </si>
  <si>
    <t>快球支架</t>
  </si>
  <si>
    <t>壁装支架/白色/铝合金/尺寸306.3×97.3×182.6mm</t>
  </si>
  <si>
    <t>筒型网络摄像机</t>
  </si>
  <si>
    <t>200万1/2.7”CMOS 全彩筒型网络摄像机
最小照度: 彩色:0.0005Lux@F1.0,AGC ON;0Lux with Light
镜头:
2.8 mm@ F1.0, 水平视场角：111.7°，垂直视场角：56.8°，对角线视场角：137.8°
4 mm@ F1.0, 水平视场角：89°，垂直视场角：46.6°，对角线视场角：105.4°
6 mm@ F1.0, 水平视场角：54°，垂直视场角：29.6°，对角线视场角：62.9°
8 mm@ F1.0, 水平视场角：42.2°，垂直视场角：23.1°，对角线视场角：49.2°
景深范围:
2.8 mm: 1.7 m~∞
4 mm: 2.1 m~∞
6 mm: 5.4 m~∞
8 mm: 8.8 m~∞
宽动态范围: 120 dB
视频压缩标准: H.265/H.264/MJPEG
最大图像尺寸: 1920 × 1080
存储功能: 支持NAS(NFS,SMB/CIFS均支持)
通讯接口: 1个RJ45 10M/100M 自适应以太网口
音频接口: 1个内置麦克风
工作温度和湿度: -30℃~60℃,湿度小于95%(无凝结)
电源供应: DC：12V±25%，支持防反接保护/防反接功能；PoE：802.3af, class 3
电源接口类型: Φ5.5圆头电源接口
功耗: DC： 12 V, 0.42 A, Max： 5W；PoE： (802.3af, 36V-57V), 0.2 A to 0.1A，Max：6W
防护等级: IP66
补光照射距离: 暖光最远可达30 m</t>
  </si>
  <si>
    <t>摄像机支架</t>
  </si>
  <si>
    <t>壁装支架/白/铝合金/尺寸70×97.1×173.4mm</t>
  </si>
  <si>
    <t>全彩半球网络摄像机</t>
  </si>
  <si>
    <t>200万1/2.7" CMOS 全彩半球型网络摄像机
最小照度: 彩色:0.0005Lux@F1.0,AGC ON;0Lux with Light
镜头:
2.8 mm@ F1.0, 水平视场角：111.7°，垂直视场角：56.8°，对角线视场角：137.8°
4 mm@ F1.0, 水平视场角：89°，垂直视场角：46.6°，对角线视场角：105.4°
6 mm@ F1.0, 水平视场角：54°，垂直视场角：29.6°，对角线视场角：62.9°
8 mm@ F1.0, 水平视场角：42.2°，垂直视场角：23.1°，对角线视场角：49.2°
景深范围: 
2.8 mm: 1.7 m~∞
4 mm: 2.1 m~∞
6 mm: 5.4 m~∞
8 mm: 8.8 m~∞
调整角度: 水平:0~360°,垂直:0~75°, 旋转:0~360°
宽动态范围: 120 dB
视频压缩标准: H.265/H.264/MJPEG
最大图像尺寸: 1920 × 1080
通讯接口: 1个RJ45 10M/100M 自适应以太网口
工作温度和湿度: -10 ℃~40 ℃, 湿度小于95%(无凝结)
电源供应 DC12V±25% / PoE(802.3af) 
电源接口类型: Φ5.5圆头电源接口
功耗: DC： 12 V, 0.5 A, Max： 6W；PoE： (802.3af, 36V-57V), 0.2 A to 0.1 A，Max：7W
防护等级: IP67
补光照射距离: 暖光最远可达30 m</t>
  </si>
  <si>
    <t>硬盘录像机</t>
  </si>
  <si>
    <t xml:space="preserve">具有2个HDMI接口、2个VGA接口、2个RJ45网络接口、2个USB2.0接口、1个USB3.0接口、1个RS232接口、1个RS485接口、1个eSata接口、1路音频输入接口、2路音频输出接口；16路报警输入接口、9路报警输出接口、具有2路直流DC 12V输出接口（其中1路为Ctrl报警输出口）；可内置9个SATA接口硬盘
可接入1T、2T、3T、4T、6T、8T、10T、12TB、14TB、16TB、18TB容量的SATA接口硬盘
可接入32路分辨率为1920×1080的视频图像；支持最大接入带宽 256Mbps，最大存储带宽 256Mbps，最大转发带宽160Mbps，最大回放带宽160Mbps，开启视频流智能分析后NVR网络带宽不应降低
预览分辨率支持：8160×3616、8208×3072、8160×2304、6912×2800、5760×1696、5520×2400、4096×2160、4000×3000、3072×3072、4096×2160、3840×2160、2560×2560、2560×1440、1920×1080 、1280×960、1280×720、704×576；帧率均为25帧/秒 
★可同时显示输出12路H.265编码、30fps、1920×1080格式的视频图像，或同时输出3路 H.265编码、25fps、4096×2160或者3840×2160格式的视频图像，或同时解码2路 H.265编码、20fps、4000×3000格式的视频图像。输出1路H.265编码、25fps、8160×3072格式的视频图像；开启视频流智能分析，NVR解码性能不会降低
支持16个人脸库，库容5万张人脸图片
支持2路视频流人脸识别，支持8路图片流人脸识别。支持10张/秒人脸比对报警，比对结果显示包括人脸比对成功、人脸比对失败和陌生人报警
人脸库建模成功率不低于99.99%
采用单人戴口罩正脸依次循环通行进行试验，试验人员数量不小于5人，通过速度不小于1m/s，人员通过间隔时间不大于1s，戴口罩人脸检出率不低于99% 
★人脸正对相机、人脸无遮挡等干扰情况，人脸识别准确率≥99%
支持周界报警过滤功能，对IPC上报的越界侦测报警和区域入侵报警进行去误报，可去除由树叶、灯光、车辆、阴影以及小动物引起的误报；最大支持32路 
支持接入高级移动侦测的相机，移动侦测报警能够区分是人、车还是其它目标产生，可录像和记录报警信息 
★接入带有温度报警、烟雾报警、障碍物遮挡报警、移动报警、防拆报警、紧急报警的智慧消防相机，当触发报警时，样机可联动录像、抓拍并保存图片、弹出报警画面、声音警告、上传中心、发送邮件、触发报警输出，并按通道、时间、类型检索报警图片，录像搜索结果支持图片和列表两种展现形式
★最大可接入32路支持高空抛物行为检测的IPC，可联动录像、抓图、蜂鸣报警、预置点、邮件、本地报警输出、IPC报警输出以及日志记录；支持按通道、日期对高空抛物行为进行录像检索，以及关联录像回放，并导出图片
接入带有人体测温功能的IPC，支持在预览界面以卡片形式实时展示体温信息，体温正常为绿色，体温异常为红色，支持根据体温状态联动语音输出，语音支持“体温正常”、“体温异常”。支持按体温状态、温度范围检索人脸图片接入警戒摄像机，支持对IPC的声音和闪光参数进行配置， 支持通过移动侦测、区域入侵、越界侦测、进入区域和离开区域事件联动一个或多个IPC的声光报警，可以对声光联动一键撤防
</t>
  </si>
  <si>
    <t>监控存储(NAS)硬盘</t>
  </si>
  <si>
    <t>1)硬盘容量：不少于6T
2)接口类型SATA
3)接口速率：不低于6Gb/s
4)缓存：128MB
5)转速：7200转/分
6)平均无故障时间：200万小时</t>
  </si>
  <si>
    <t>块</t>
  </si>
  <si>
    <t>交换机</t>
  </si>
  <si>
    <t>全千兆Web网管交换机/16GE 提供16个千兆RJ45端口 支持802.1Q VLAN、MTU VLAN、Port VLAN、端口汇聚、端口镜像、端口监控 支持QoS、带宽控制、风暴抑制、线缆检测、环回保护 支持Web管理、VLAN隔离、标准交换三种模式 支持通过Web、PC端软件进行管理</t>
  </si>
  <si>
    <t>1)应用层级：二层
2)背板带宽：不低于48Gbps
3)包转发率：不低于36Mpps
4)端口结构：非模块化
5)电源电压：AC100-240V，50-60Hz
6)端口描述：24个10/100/1000BASE-T自....&gt;&gt;
7)电源功率：≤15W</t>
  </si>
  <si>
    <t>55寸监视器</t>
  </si>
  <si>
    <t>背光类型:LED；
分辨率:1920×1080；
亮度:500cd/m2；
静态对比度:3500:1；</t>
  </si>
  <si>
    <t>智能机柜</t>
  </si>
  <si>
    <t>22U机柜600*600*1200</t>
  </si>
  <si>
    <t>楼层设备机柜</t>
  </si>
  <si>
    <t>530*400*450   9U</t>
  </si>
  <si>
    <t>网线</t>
  </si>
  <si>
    <t>性能满足并超过EIA/TIA-586-B.2-1和/IEC11801（2002）ClassE要求的六类级标准（带宽250MHz）</t>
  </si>
  <si>
    <t>米</t>
  </si>
  <si>
    <t>光纤</t>
  </si>
  <si>
    <t>6芯室外光缆</t>
  </si>
  <si>
    <t>电源线</t>
  </si>
  <si>
    <t>RVV3*1.5mm²国标纯铜蕊线</t>
  </si>
  <si>
    <t>PVC线管</t>
  </si>
  <si>
    <t>国标2cm</t>
  </si>
  <si>
    <t>PVC线槽</t>
  </si>
  <si>
    <t>国标4cm</t>
  </si>
  <si>
    <t>水晶头</t>
  </si>
  <si>
    <t>六类国标</t>
  </si>
  <si>
    <t>光缆熔接、尾纤、跳线</t>
  </si>
  <si>
    <t>电信级光纤跳线优质插芯SC-SC单模、单芯收发器尾纤5米，同系统配套</t>
  </si>
  <si>
    <t>项</t>
  </si>
  <si>
    <t>室外安装配件其它安装附件</t>
  </si>
  <si>
    <t>室外防水材料、楼层设备箱、等设备安装所需的接插件辅料</t>
  </si>
  <si>
    <t>系统集成费用</t>
  </si>
  <si>
    <t>安装、调试、培训费用</t>
  </si>
  <si>
    <t>信息点</t>
  </si>
  <si>
    <t>电动伸缩安全门</t>
  </si>
  <si>
    <t>电动安全门</t>
  </si>
  <si>
    <t>长6米*高1.6米*宽0.64米，
高配电机驱动控制系统开关：伸缩门专用双电机、微电脑控制处理系统、离合停电装置
智能导航器、机械式缓冲装置、智能电子软启动装置、原装遥控器2个、原装台式控制器1个、限位方磁铁2块
智能漏电保护装置、离合钥匙1个、微电脑磁敏开关、智能热敏保护装置、固定显示屏2面</t>
  </si>
  <si>
    <t>实验（实践）教学仪器设备设施</t>
  </si>
  <si>
    <t>初中物理教学仪器配备标准</t>
  </si>
  <si>
    <t>工作服</t>
  </si>
  <si>
    <t>棉</t>
  </si>
  <si>
    <t>件</t>
  </si>
  <si>
    <t>机械危害防护手套</t>
  </si>
  <si>
    <t>3级</t>
  </si>
  <si>
    <t>双</t>
  </si>
  <si>
    <t>套袖</t>
  </si>
  <si>
    <t>激光防护镜</t>
  </si>
  <si>
    <t>激光类实验用</t>
  </si>
  <si>
    <t>护目镜</t>
  </si>
  <si>
    <t>防机械冲击</t>
  </si>
  <si>
    <t>简易急救箱</t>
  </si>
  <si>
    <t>箱内包括：烧伤药膏，医用酒精，碘伏，创可贴，胶布，绷带，卫生棉签，剪刀，镊子止血带（长度≥30cm）等</t>
  </si>
  <si>
    <t>吹风机</t>
  </si>
  <si>
    <t>功率≥1000W，工作电压220V</t>
  </si>
  <si>
    <t>仪器车</t>
  </si>
  <si>
    <t>600mm×400mm×800mm，车轮Φ75mm，厚25mm；一轮带刹车，车轮固定，车架扭动量（上部）≤20mm；钢材制作，载重≥60kg</t>
  </si>
  <si>
    <t>辆</t>
  </si>
  <si>
    <t>小托盘</t>
  </si>
  <si>
    <t>200mm×300mm×40mm</t>
  </si>
  <si>
    <t>大托盘</t>
  </si>
  <si>
    <t>250mm×400mm×40mm</t>
  </si>
  <si>
    <t>提盒</t>
  </si>
  <si>
    <t>提篮的整体为塑料制，化学稳定性好,提篮手柄高度为120mm，宽度不小于10mm，厚度不小于5mm。篮体外形尺寸：320mm×230mm×180mm。</t>
  </si>
  <si>
    <t>一字螺丝刀</t>
  </si>
  <si>
    <t>Φ6mm，长150mm；Φ3mm，长75mm；工作部带磁性，硬度不低于HRC48；旋杆采用铬钒钢，长度不小于100mm，应经镀铬防锈处理；手柄采用高强度PP+高强性TPR注塑成型</t>
  </si>
  <si>
    <t>十字螺丝刀</t>
  </si>
  <si>
    <t>剥线钳</t>
  </si>
  <si>
    <t>Φ0.5mm～2.5mm；刃口闭合状态间隙应不大于0.3mm，刃口错位应不大于0.2mm；钳口硬度不低于HRA65或HRC30</t>
  </si>
  <si>
    <t>把</t>
  </si>
  <si>
    <t>钢丝钳</t>
  </si>
  <si>
    <t>160mm，抗弯强度1120N，扭力矩15N·m15°；剪切性能Φ16mm钢丝，580N；夹持面硬度不低于44HRC；PVC环保手柄，在不大于18N的力作用下撑开角度不小于22°</t>
  </si>
  <si>
    <t>尖嘴钳</t>
  </si>
  <si>
    <t>160mm，抗弯强度710N，剪切性能Φ1.6mm钢丝，570N；在不大于18N的力作用下撑开角度不小于22°，硬度不低于44HRC，PVC手柄</t>
  </si>
  <si>
    <t>平口钳</t>
  </si>
  <si>
    <t>普通机用平口钳；钳口宽度100mm，最大张开度100mm</t>
  </si>
  <si>
    <t>斜口钳</t>
  </si>
  <si>
    <t>125mm，双刃刀</t>
  </si>
  <si>
    <t>砂纸</t>
  </si>
  <si>
    <t>干磨砂纸，P36～P50、P150～P220、P1000～P2000</t>
  </si>
  <si>
    <t>民用剪刀</t>
  </si>
  <si>
    <t>长170mm，用于剪布</t>
  </si>
  <si>
    <t>电烙铁套装</t>
  </si>
  <si>
    <t>20W</t>
  </si>
  <si>
    <t>焊锡膏</t>
  </si>
  <si>
    <t>中性</t>
  </si>
  <si>
    <t>盒</t>
  </si>
  <si>
    <t>焊锡丝</t>
  </si>
  <si>
    <t>无铅</t>
  </si>
  <si>
    <t>g</t>
  </si>
  <si>
    <t>松香</t>
  </si>
  <si>
    <t>助焊</t>
  </si>
  <si>
    <t>打孔器</t>
  </si>
  <si>
    <t>齿口式，不锈钢材质，每组4支，外径分别为5.0mm、6.5mm、8mm、9.5mm；附通棒</t>
  </si>
  <si>
    <t>打孔夹板</t>
  </si>
  <si>
    <t>硬木或硬塑料</t>
  </si>
  <si>
    <t>手摇钻</t>
  </si>
  <si>
    <t>手持式，长度不小于250mm，金属部分采用球墨铸造方式制成，表面不应有裂纹、伤痕毛刺等影响使用的缺陷；手摇钻应转动灵活无卡阻现象，各零部件拆装方便，夹头应伸缩灵活，收紧时夹爪间不能有明显的缝隙，夹爪的热处理硬度不低于44HRC</t>
  </si>
  <si>
    <t>锥子</t>
  </si>
  <si>
    <t>锥头长77mm，锥杆直径渐变</t>
  </si>
  <si>
    <t>镊子</t>
  </si>
  <si>
    <t>304不锈钢，平头，长125mm，钢板厚1.2mm镊子前部应有防滑脱锯齿状</t>
  </si>
  <si>
    <t>水准器</t>
  </si>
  <si>
    <t>气泡水准器</t>
  </si>
  <si>
    <t>红液温度计</t>
  </si>
  <si>
    <t>量程-20℃～100℃，分度值1℃，示值误差&lt;±1.5℃</t>
  </si>
  <si>
    <t>支</t>
  </si>
  <si>
    <t>数字温度计</t>
  </si>
  <si>
    <t>量程-30℃～200℃，分辨力0.1℃，误差&lt;±1.5℃；不接电脑，可独立运行，自带显示屏，表盘尺寸≥180mm×90mm</t>
  </si>
  <si>
    <t>湿度计</t>
  </si>
  <si>
    <t>指针式</t>
  </si>
  <si>
    <t>蒸发皿</t>
  </si>
  <si>
    <t>瓷，Φ60mm</t>
  </si>
  <si>
    <t>橡胶塞</t>
  </si>
  <si>
    <t>0～4号，应选用白色胶塞，质地均匀</t>
  </si>
  <si>
    <t>试管</t>
  </si>
  <si>
    <t>Φ15mm×150mm</t>
  </si>
  <si>
    <t>Φ30mm×200mm</t>
  </si>
  <si>
    <t>烧瓶</t>
  </si>
  <si>
    <t>圆、长，500mL</t>
  </si>
  <si>
    <t>平、长，250mL</t>
  </si>
  <si>
    <t>烧杯</t>
  </si>
  <si>
    <t>100mL</t>
  </si>
  <si>
    <t>酒精灯</t>
  </si>
  <si>
    <t>150mL，采用透明钠钙玻璃制造，无明显黄绿色，灯口应平整，瓷灯头与灯口平面间隙不应超过1.5mm，玻璃灯罩应磨口，瓷灯头应为白色，表面无气泡，无疵点，无裂纹，无碰损缺口，酒精灯应配置与灯口孔径相适应的整齐完整的棉线灯芯</t>
  </si>
  <si>
    <t>漏斗</t>
  </si>
  <si>
    <t>漏斗口径90mm，斗颈长90mm，下口磨成45º角，斜口边口倒角或熔光，耐水性HGB3级</t>
  </si>
  <si>
    <t>烧杯用电加热器</t>
  </si>
  <si>
    <t>0W～250W，可调；密封式</t>
  </si>
  <si>
    <t>注射器</t>
  </si>
  <si>
    <t>100mL，分度值10mL，刻度清晰。加帽或塞，密闭性好，防止液体泄漏，清晰度高</t>
  </si>
  <si>
    <t>三通连接管</t>
  </si>
  <si>
    <t>T形</t>
  </si>
  <si>
    <t>陶土网</t>
  </si>
  <si>
    <t>功能同石棉网，陶土材质，尺寸不小于125mm×125mm，0.8mm钢丝制成</t>
  </si>
  <si>
    <t>两用气筒</t>
  </si>
  <si>
    <t>活塞胶垫，气嘴外径8mm±0.1mm，长度15mm，台阶口；抽气压强达到6.7kPa时放置30s，漏气引起的压强变化应≤2.6kPa充气压强达到290kPa时，放置30s，漏气引起的压强变化应≤9.8kPa</t>
  </si>
  <si>
    <t>方座支架</t>
  </si>
  <si>
    <t>由方形座、立杆、烧瓶夹、大小铁环、垂直夹（2只）、平行夹、吊杆等组成；立杆长600mm，方形座长210mm，宽135mm，烧瓶夹夹口内壁有耐热不低于120℃的缓压层</t>
  </si>
  <si>
    <t>多功能实验支架</t>
  </si>
  <si>
    <t>组合座架1个，最小组合支承面积应不小于560mm×10mm；滑块式垂直夹5个、烧瓶夹1个、万向夹1个、大铁环1个、方托盘1个、绝缘环2个、吊钩4个</t>
  </si>
  <si>
    <t>升降台</t>
  </si>
  <si>
    <t>不锈钢台面，上台面有效面积不小于140mm×140mm，下台面有效面积不小于160mm×160mm，厚度不低于1mm；升降范围85mm～235mm，连续可调；上下台面的平面度误差应≤2mm，升降过程中任一位置的平行度误差≤3mm；额定载重量≥10kg</t>
  </si>
  <si>
    <t>碘升华凝华管</t>
  </si>
  <si>
    <t>碘密封于碘锤内，无色透明硼硅酸盐玻璃制管Φ28mm×34mm，两端面应为凹面，热冲击应不低于200℃</t>
  </si>
  <si>
    <t>磁悬浮原理实验器</t>
  </si>
  <si>
    <t>包括2个小圆柱形磁体、配套试管等</t>
  </si>
  <si>
    <t>托盘天平</t>
  </si>
  <si>
    <t>200g，0.2g</t>
  </si>
  <si>
    <t>电子天平</t>
  </si>
  <si>
    <t>量程0g〜1kg，分辨力0.1g，带标准砝码</t>
  </si>
  <si>
    <t>圆柱体组</t>
  </si>
  <si>
    <t>包括纯铜、铝（或铝合金）和铁（钢）等3种材质圆柱体；圆柱体直径20mm，高32mm每个圆柱体配网兜（质量小于0.01g）</t>
  </si>
  <si>
    <t>立方体组</t>
  </si>
  <si>
    <t>包括黄铜、铁、铝、木4种材料的5个立方体，其中铝材2个，黄铜（边长20mm）、铁（边长20mm）、铝（边长25mm）、铝（边长30mm）、木材（边长50mm）各1个，带不锈钢挂钩</t>
  </si>
  <si>
    <t>量筒</t>
  </si>
  <si>
    <t>100mL，1mL</t>
  </si>
  <si>
    <t>放大镜</t>
  </si>
  <si>
    <t>手持式，5×，焦距50mm</t>
  </si>
  <si>
    <t>望远镜</t>
  </si>
  <si>
    <t>双筒，7×35</t>
  </si>
  <si>
    <t>钢直尺</t>
  </si>
  <si>
    <t>1000mm，1mm</t>
  </si>
  <si>
    <t>机械秒表</t>
  </si>
  <si>
    <t>分度值0.1s，一等</t>
  </si>
  <si>
    <t>电子秒表</t>
  </si>
  <si>
    <t>专用型，全时段分辨力0.01s；有防震、防水功能，电池更换周期不小于1.5年</t>
  </si>
  <si>
    <t>斜面小车</t>
  </si>
  <si>
    <t>包括斜面、小车、摩擦块、支撑杆、砝码桶和摩擦材料等，与教学支架配套使用；斜面板≥915mm×100mm×20mm，一端应有滑轮缓冲或捕获小车的装置；斜面板工作面平面度误差应小于2mm；附摩擦材料丁晴橡胶、砂纸、棉布等，有摩擦材料的固定夹</t>
  </si>
  <si>
    <t>螺旋弹簧组</t>
  </si>
  <si>
    <t>由拉力极限分别为4.9N、2.94N、1.96N0.98N和0.49N的5种弹簧构成；各弹簧带长50mm挂钩（有指针），两端应为圆拉环，附标度板</t>
  </si>
  <si>
    <t>组</t>
  </si>
  <si>
    <t>演示测力计</t>
  </si>
  <si>
    <t>平板式；量程0N〜2N，分度值0.1N；示值误差≤1/4分度，升降示差≤1/2分度，重复性偏差≤1/4分度</t>
  </si>
  <si>
    <t>条形盒测力计</t>
  </si>
  <si>
    <t>量程0N〜1N，分度值0.02N；示值误差≤1/2分度，升降示差≤1/2分度，重复性偏差≤1/4分度</t>
  </si>
  <si>
    <t>数字测力计</t>
  </si>
  <si>
    <t>量程0N～20N，误差≤±1.0%FS±1字，采样频率应不低于100次/秒，可测拉力和压力，不接电脑能独立运行，显示屏尺寸不小30mm×40mm</t>
  </si>
  <si>
    <t>重锤</t>
  </si>
  <si>
    <t>300g</t>
  </si>
  <si>
    <t>金属钩码</t>
  </si>
  <si>
    <t>10g（Φ22mm）×l，20g（Φ26mm）×250g（Φ30mm）×2，200g（Φ48mm）×1允许误差：10g±0.1g，20g±0.2g，50g±0.5g，200g±2.0g</t>
  </si>
  <si>
    <t>摩擦力实验器</t>
  </si>
  <si>
    <t>由摩擦板、摩擦块、摩擦材料、匀速电机、定滑轮、测力计、测力计支架、细绳、钩码等组成。提供同一种材料3种不同粗糙程度的摩擦面，同种材料、相同粗糙程度的不同面积的摩擦面。摩擦板不小于800mm×100mm×10mm，平面度误差不大于0.6mm，质地坚硬，表面均匀。摩擦块尺寸不小于110mm×50mm×35mm，两摩擦面平面度误差应不大于0.1mm，侧面有挂钩。电机拉动速度0～5cm/s，可调节，可显示。匀速运动速度误差≤±5%</t>
  </si>
  <si>
    <t>运动和力实验器</t>
  </si>
  <si>
    <t>包括小车（车轮直径≥2cm）、平面板、过度片、斜面板、挡板、支架、3个小球及空盒、3种不同阻力的平面等；平面板长度不小于800mm，宽度不小于120mm；斜面与平面连接平滑，不铺摩擦材料与铺摩擦材料的情况下，小车运动距离相差应不小于80mm，铺两种不同的摩擦材料，小车运动距离相差应不小于40mm</t>
  </si>
  <si>
    <t>惯性演示器</t>
  </si>
  <si>
    <t>管擦得物体应能收回，成功率不小于98％</t>
  </si>
  <si>
    <t>阿基米德原理实验器</t>
  </si>
  <si>
    <t>包括筒、圆柱体、溢液杯、低重心浮筒、低重心浮筒配重等。</t>
  </si>
  <si>
    <t>浮力原理演示器</t>
  </si>
  <si>
    <t>有透明的大水箱、小水箱、排气管、浮体、连接管（A、B）、控制阀和支架组成。连接管A中部装有阀门，浮体放在小水箱口，从周围缓缓加入水，浮体不浮起，打开阀门，是睡眠从小水箱中向浮体底部缓缓上升，当接触浮体底部时浮体上浮</t>
  </si>
  <si>
    <t>气体浮力演示器</t>
  </si>
  <si>
    <t>抽气式</t>
  </si>
  <si>
    <t>物体浮沉条件演示器</t>
  </si>
  <si>
    <t>由透明盛液筒（内径≥95mm，深度≥285mm）、浮体及附件（U形杯、叉子、注射器、密度计）组成；悬浮应有微调，浮体可处于漂浮、悬浮、下沉三种状态</t>
  </si>
  <si>
    <t>潜水艇浮沉演示器</t>
  </si>
  <si>
    <t>由潜水艇模型、注射器、软乳胶管组成；潜水艇模型中间为透明气室，顶部有吸排气孔，下端有进水孔，用注射器控制沉浮；能连续完成下沉、上浮交替动作不小于2次，悬浮时倾斜不超过10°</t>
  </si>
  <si>
    <t>压力和压强演示器</t>
  </si>
  <si>
    <t>压强小桌，尺寸≥200mm×100mm×100mm；配套多孔弹性材料，尺寸≥220mm×120mm×50mm</t>
  </si>
  <si>
    <t>压力作用效果演示器</t>
  </si>
  <si>
    <t>由 3 组规格相同的长方体金属块、带刻度的透明长方体容器、硬海绵块组成；跟金属块的3 个面积对应的3 块海绵应受力形变均匀；透明塑料盒带刻度，金属块和海绵方便取出</t>
  </si>
  <si>
    <t>液体内部压强实验器</t>
  </si>
  <si>
    <t>由承压盒、支杆、过渡接头、硅橡胶管、硅橡胶膜组成；承压盒内径Φ36mm～Φ38mm硅橡胶膜厚0.5mm，支杆长度不小于300mm有手动转动机构，有标尺</t>
  </si>
  <si>
    <t>微小压强计</t>
  </si>
  <si>
    <t>由U形管、标度板、三通连接管、硅橡胶管弹簧止水夹和连有塑料管的注射器组成；U形管外径6mm，高不小于380mm，能沿标度方向移动不小于10mm，能固定；标尺长300mm，0分度在中间，最小分度线为5mm；系统气密性好</t>
  </si>
  <si>
    <t>空盒气压计</t>
  </si>
  <si>
    <t>DYM3型，量程870hPa～1050hPa，整10hPa点示值误差不应超过±0.7hPa</t>
  </si>
  <si>
    <t>流体压强与流速关系演示器</t>
  </si>
  <si>
    <t>气体式，由气体流动管道、气体接入部件、压强观测部件组成，应带气源</t>
  </si>
  <si>
    <t>飞机升力原理演示器</t>
  </si>
  <si>
    <t>由机翼模型（或飞机模型，硬质塑料制成）平行风源风机、底座、滑杆等组成，机翼下表面水平；若有调速电位器的Ⅱ类电器，金属外壳（以及与金属外壳相连的螺母）不应露在外</t>
  </si>
  <si>
    <t>杠杆</t>
  </si>
  <si>
    <t>由杠杆、轴、调平装置和6个挂钩组成，挂钩在标尺上能连续移动，杠杆长≥500mm，木杠杆尺端需包头加固</t>
  </si>
  <si>
    <t>演示滑轮组</t>
  </si>
  <si>
    <t>由单滑轮2件、三并滑轮2件、三串滑轮2件、支杆滑轮2件组成，附滑轮绳；额定负荷：单滑轮9.8N，串及并滑轮为19.6N，支杆滑轮为9.8N；满负荷时，单、支杆滑轮的效率不应低90％，并、串滑轮的效率不应低于75％</t>
  </si>
  <si>
    <t>滑轮组</t>
  </si>
  <si>
    <t>由单滑轮4件、二并滑轮2件、二串滑轮2件、支杆滑轮2件构成，每个滑轮组中至少有1个可止动滑轮，附滑轮绳；额定负荷：单滑轮9.8N，串及并滑轮为19.6N，支杆滑轮为9.8N；满负荷时，单、支杆滑轮的效率不应低于90％，并、串滑轮的效率不应低于75％</t>
  </si>
  <si>
    <t>音叉</t>
  </si>
  <si>
    <t>256 Hz±0.3 Hz；由音叉、共鸣箱、音叉槌等组成；松木共鸣箱，尺寸 300 mm×80 mm ×40 mm；在环境噪声不大于 30 dB 的室内，用音叉槌敲击音叉，距音叉 1000 mm 处声强应不小于 90 dB</t>
  </si>
  <si>
    <t>512 Hz±0.4 Hz；由音叉、共鸣箱、音叉槌等组成；松木共鸣箱，尺寸 140 mm×80 mm×40 mm；在环境噪声不大于 30 dB 的室内， 套用音叉槌敲击音叉，距音叉 1000 mm 处声强应不小于 90 dB</t>
  </si>
  <si>
    <t>电铃</t>
  </si>
  <si>
    <t>在 15 m 范围内铃声清晰</t>
  </si>
  <si>
    <t>声传播演示器</t>
  </si>
  <si>
    <t>由透明可密封容器、音频发生器、扬声器（含放大器）、传声棒、连接皮管等组成；可密封容器密封性好，能将容器内气压抽到低于-0.085 MPa ， 并在 10 s 内保持气压低于-0.080 MPa；可演示声音在气体、液体、固体中的传播以及真空不能传声等实验</t>
  </si>
  <si>
    <t>旋片真空泵</t>
  </si>
  <si>
    <t>单相，油封旋片式直联泵，底座采用≥2.5mm厚的钢板，铝合金机壳；进气口应为台阶口，外径8mm±0.5mm，配有内径6.3mm±0.75mm、长≥2.0m的压缩空气用橡胶管，工作电压：220V，功率：≥180W</t>
  </si>
  <si>
    <t>抽气盘</t>
  </si>
  <si>
    <t>由底盘、橡胶管接口、阀门、橡胶密封圈、钟罩、发声装置和橡胶管等构成；抽气口接口外径8mm，钟罩内配有可悬挂的发声装置密封性能：当压强达到－9.8×10－2MPa后停止抽气，关闭阀门，保持10min后钟罩内气压应不高于－9.0×10－2MPa。实验效果：未装入钟罩的发声装置发出的声强，在距发声装置0.5m处应不低于90dB，装入钟罩后抽气前的声强应不低于75dB，抽气后的声强应不大于45dB</t>
  </si>
  <si>
    <t>发音齿轮</t>
  </si>
  <si>
    <t>包括3片齿板、转轴、振动片等；齿板齿数分别为80、40、20，半圆形齿；齿板为金属材质，转动轴应采用碳钢或不锈钢材料，振动片应采用聚苯乙烯塑料</t>
  </si>
  <si>
    <t>手摇离心转台</t>
  </si>
  <si>
    <t>由机座、主动轮（带手柄）、从动轮、支杆等组成；从动轮与主动轮的转速比不低于6的整数倍，支杆直径10mm，全长140mm，支杆装配中心与从动轮轴的距离为140mm±1mm；从动轮轴孔上段为圆柱孔，下段为圆锥孔，锥度为1:20，大端直径10mm，上偏差允许＋0.15mm；深度不小于45mm</t>
  </si>
  <si>
    <t>教学示波器</t>
  </si>
  <si>
    <t>DC～2MHz，I类电器，电源端与信号输出端抗电强度3000V</t>
  </si>
  <si>
    <t>凹面镜</t>
  </si>
  <si>
    <t>直径100mm，焦距65mm，镜片为玻璃基质镀反射膜，配支架和镜座</t>
  </si>
  <si>
    <t>凸面镜</t>
  </si>
  <si>
    <t>直径100mm，焦距-65mm，镜片为玻璃基质镀反射膜，配支架和镜座</t>
  </si>
  <si>
    <t>光的传播、反射、折射实验器c</t>
  </si>
  <si>
    <t>包括能显示光路的透明材料制成的半圆玻砖、角度板、2个条形玻砖、2个半导体激光光源（不加扩束镜，1个为入射光源，1个提供法线）等，表盘直径≥300mm</t>
  </si>
  <si>
    <t>平面镜成像实验器</t>
  </si>
  <si>
    <t>镀半透膜的无色透明有机玻璃，厚5mm，尺寸不小于150mm×100mm，镜片边缘倒边倒角，镀膜面有标志；支架2个；宜采用黑色物体，印有白色左右对称标志F；有机玻璃装上支架放在平面上，与平面的角度为90°±1´，成像清晰无叠影</t>
  </si>
  <si>
    <t>透明水槽</t>
  </si>
  <si>
    <t>250mm×180mm×100mm，透明塑料制，透光率≥85％，壁厚≥2mm</t>
  </si>
  <si>
    <t>透镜及其应用实验器</t>
  </si>
  <si>
    <t>简单测量凸透镜的焦距，用凸透镜和凹透镜做望远镜，用凸透镜做投影、照相的原理等</t>
  </si>
  <si>
    <t>白光的色散与合成演示器</t>
  </si>
  <si>
    <t>由光源、三棱镜、三棱镜台、光屏、支承系统等组成；两块棱镜应配对，用ZF3玻璃制其折射率之差不大于0.003，中部色散之差不大于0.0004。实验效果：做白光的色散实验时，可见光区域内光谱连续清晰；能把白光色散后的七色光谱带还原成白光</t>
  </si>
  <si>
    <t>光的三原色合成实验器</t>
  </si>
  <si>
    <t>可单独显示红、绿、蓝三原色，也可显示双色光混合色和三色光混合色</t>
  </si>
  <si>
    <t>光具盘</t>
  </si>
  <si>
    <t>分离型、磁吸附式。矩形光盘长≥650mm，宽≥240mm；圆形光盘直径≥250mm。盘面分四个象限，以一条直径为始边，分别刻有0°～90°刻度。半导体激光光源，可显示5条平行光。光学零件：梯形玻砖1件，等腰直角棱镜1件，半圆柱透镜1件，小双凹柱透镜1件，小双凸柱透镜1件，双凸透镜1件，大双凸柱透镜1件，平面镜1件，凹凸柱面镜1件，正三棱镜2件</t>
  </si>
  <si>
    <t>光具座</t>
  </si>
  <si>
    <t>导轨长1000mm，导轨和滑块均为金属件，滑块在导轨上应滑行自如，无阻滞现象。金属标尺刻度900mm，分度值lmm。光源出口处照度应≥5001x，500mm处照度≥3001x附件包括双凸透镜2件，平凸透镜1件，双凹透镜1件，“1”字屏1件，白屏1件，插杆5根，带支架毛玻璃屏1件，烛台1件。各器件易于装配、固定及拆卸</t>
  </si>
  <si>
    <t>擦镜纸</t>
  </si>
  <si>
    <t>10*15cm</t>
  </si>
  <si>
    <t>玻棒(附丝绸)</t>
  </si>
  <si>
    <t>或有机玻棒(附丝绸)，丝绸面积≥350mm×350mm。在规定工作条件下，用丝绸裹住玻棒（或有机玻棒），做一次快速拉出，棒上所带的电荷用D－YDQ－Z－100型指针验电器检验张角≥30°（≥50°）</t>
  </si>
  <si>
    <t>对</t>
  </si>
  <si>
    <t>胶棒(附毛皮)</t>
  </si>
  <si>
    <t>或聚碳酸酯棒(附毛皮)，毛皮面积≥150mm×150mm。在规定工作条件下，用毛皮裹胶棒（或聚碳酸脂棒），做一次快速拉出，棒上所带的电荷用D－YDQ－Z－100型指针验电器检验张角≥30°（≥45°）</t>
  </si>
  <si>
    <t>电磁实验用旋转架</t>
  </si>
  <si>
    <t>由底座、转轴和转台等组成。转台应采用静电绝缘材料制成，转台内应有一凹槽；凹槽宽度应≥15mm，凹槽深度应≥8mm，凹槽长度应≥35mm；转台应能作360°旋转</t>
  </si>
  <si>
    <t>验电器连接杆</t>
  </si>
  <si>
    <t>含导电杆、绝缘手柄等。导电杆直径≥2mm长度≥250mm；绝缘柄直径≥10mm，长度≥150mm</t>
  </si>
  <si>
    <t>箔片验电器</t>
  </si>
  <si>
    <t>由外壳、圆盘、导电杆、绝缘子、箔片、中位卡、接线柱和底座等组成。外壳应由不能带静电的材料制成，观察面应采用透明材料透明材料透光率≥90%；箔片长度≥25mm。性能要求：相对湿度≤65%环境，圆盘上面加8kV直流高压，箔片张开与中位片角度应≥45°；移去高压后，箔片张开角度保持30°以上的时间≥10min</t>
  </si>
  <si>
    <t>感应起电机</t>
  </si>
  <si>
    <t>由起电盘、底座、莱顿瓶、集电杆、放电杆电刷、电刷杆、皮带轮、连接片等组成。起电盘上导电膜应采用铝箔和纸箔交替分布；莱顿瓶应采用塑料制成，电容量应≥30pF击穿电压应≥42kV；集电杆采用直径不低于4mm的冷拉圆钢制成，电梳应由针状金属杆或束状裸铜线制成，与起电盘距离不应小于6mm；放电杆采用直径为3mm的冷拉圆钢制成，表面镀铬，绝缘手柄长度应≥80mm，体积电阻率≥1016Ω·m；电刷应采用束状磷铜线；导电膜与起电盘的90°剥离强度应≥8N。性能要求：在温度为20℃、相对湿度为65%±5%的环境中，摇柄转速120r/min火花放电距离应≥55mm；在温度为5℃～30℃范围，相对湿度为85%±5%的条件下，仪器应正常工作，火花放电距离应≥30mm</t>
  </si>
  <si>
    <t>条形磁铁</t>
  </si>
  <si>
    <t>D-CG-LT-180，表面磁感应强度≥0.07T</t>
  </si>
  <si>
    <t>蹄形磁铁</t>
  </si>
  <si>
    <t>D-CG-LU-100，表面磁感应强度≥0.055T</t>
  </si>
  <si>
    <t>翼形磁针</t>
  </si>
  <si>
    <t>2支，针体140mm×8mm，座Φ71mm×112mm磁针体中间铆接铜轴承套，内嵌玻璃轴承，平均磁感应强度≥9mT</t>
  </si>
  <si>
    <t>菱形小磁针</t>
  </si>
  <si>
    <t>16支，磁针28mm×8mm，座Φ25mm×25mm磁针体中间铆接铜轴承套，内嵌玻璃轴承，平均磁感应强度≥5mT</t>
  </si>
  <si>
    <t>磁感线演示器</t>
  </si>
  <si>
    <t>无色透明塑料外壳，油封铁粉式，仪器尺寸不小于200mm×120mm；环境温度大于10℃时，摇匀铁粉时间每次≤20s</t>
  </si>
  <si>
    <t>立体磁感线演示器</t>
  </si>
  <si>
    <t>永磁、电磁场</t>
  </si>
  <si>
    <t>磁感线演示板</t>
  </si>
  <si>
    <t>每块板上有130以上个空穴，内含自由活动小铁棒</t>
  </si>
  <si>
    <t>稳压直流电源</t>
  </si>
  <si>
    <t>数显，双路稳压；0V～15V连续可调，每路额定电流1.5A，两路可串联使用；直流稳压负载电流达到1.6A～1.7A时电源限流保护，输出电流恒定在最大电流，过载消除自动恢复；电压稳定度0.5%，加10mV；负载稳定度0.5%，加10mV；安全要求：电源端与外壳抗电强度1500V（有保护接地线）或3000V（无保护接地线），电源端与低压输出抗电强度3000V</t>
  </si>
  <si>
    <t>教学电源</t>
  </si>
  <si>
    <t>交流2V～12V，5A，每2V为一档；直流1.5V～12V，2A，分为1.5V、3V、4.5V6V、9V、12V，共6档；40A、8s自动关断，延时1s；各档空载电压应≤1.05U标＋0.3V，各档满载电压应≥0.95U标-0.3V直流输出时电压偏调±（2％U标＋0.1V）</t>
  </si>
  <si>
    <t>电流磁场演示器</t>
  </si>
  <si>
    <t>直流导线、圆线圈、螺线管的磁场分布</t>
  </si>
  <si>
    <t>蹄形电磁铁</t>
  </si>
  <si>
    <t>磁路总长度不小于220mm，两磁极面中心距离不小于40mm，线圈骨架两端有接线柱、焊片及垫圈，工作电流≤1A，工作电压≤6V连续工作20min后线圈温升应不大于75℃吸力≥49N，剩余磁力≤5.88N</t>
  </si>
  <si>
    <t>原副线圈</t>
  </si>
  <si>
    <t>原线圈：0.56mmQZ型漆包线310～330匝，线圈架内径11mm，绕线宽度57mm；副线圈0.25mmQZ型漆包线670～680匝，线圈架内径24mm，绕线：宽度52mm</t>
  </si>
  <si>
    <t>充磁器</t>
  </si>
  <si>
    <t>有充磁时间自动控制功能，外壳为非铁磁性材料，线圈轴向长度不小于80mm，能充两极间距大于28mm、磁极截面积小于42mm×24mm的U形磁铁以及截面积小于42mm×24mm的条形磁铁，电源与线圈骨架以及外壳金属件之间抗电强度3000V</t>
  </si>
  <si>
    <t>演示电磁继电器</t>
  </si>
  <si>
    <t>包括电磁线圈、铁芯、轭铁、衔铁、常开触点、常闭触点、弹簧、底座等。电磁铁额定工作电压直流9V，工作电流100mA±15mA吸合电流≤70mA，释放电流20mA～40mA触点常闭电阻≤1Ω，常开电阻≤0.5Ω，开距≥2mm</t>
  </si>
  <si>
    <t>方形线圈</t>
  </si>
  <si>
    <t>非金属材料正方形框架；线圈应由直径Φ0.41mmQZ型漆包线绕150匝以上制成，线圈边长为63mm±3mm；线圈引线为截面积为0.20mm2～0.25mm2、长320mm的多股软线，线端接线叉；接线棒由绝缘材料制成，长度150mm～160mm，安装红、黑接插两用接线柱，两接线柱的间距等于线圈宽度；接线棒固定端外径10mm，能固定在方座支架的垂直夹上</t>
  </si>
  <si>
    <t>手摇交直流发电机</t>
  </si>
  <si>
    <t>包括定子、转子、整流器、集流环、电刷、灯座（带灯泡）、手摇驱动机构和底板等部分。定子应由永磁体和极靴组成，转子应由转轴、两极电枢铁芯、电枢线圈以及整流器和集流环组成。整流器在任何位置不应将两电刷短路，电刷与整流器和集流环应使用弹性接触，转动灵活。转子转速为1600r/min空载时，输出端交流和直流电压均应≥8V接16Ω电阻负载时，输出端交流和直流电压均应≥5V；不带皮带轮用作电动机使用时启动电压应≤4V，电流应≤0.4A</t>
  </si>
  <si>
    <t>滚摆</t>
  </si>
  <si>
    <t>包括摆体（摆轮和摆轴）、悬线和支架等。摆轮采用金属材质，直径125mm；摆轴采用钢材制作，直径8mm，长160mm；支架高460mm，横梁长300mm；摆体质量为0.6kg～0.8kg。摆体前10次的回升累计递减量应≤65mm</t>
  </si>
  <si>
    <t>气体做功内能减少演示器</t>
  </si>
  <si>
    <t>由气体做功部分和温度测量部分组成，做功部分应由贮气筒、安全阀、压力表、活塞及活塞筒、进气阀、出气阀等组成，固定在底座上。测量部分应由温度传感器、数显温度表等组成。电压6V，电流≤50mA</t>
  </si>
  <si>
    <t>空气压缩引火仪</t>
  </si>
  <si>
    <t>由气缸、底座、端盖、活塞等部分组成。气缸用透明有机玻璃制作，内径Φ10mm，外径Φ25mm，长130mm，底座Φ65mm，手柄Φ40mm，活塞杆Φ8mm。活塞体应使用弹性材料制成，活塞与气缸气密性应良好，连续压缩引火100次后密封圈性能不变。应能引燃脱脂棉，不应使用硝化棉</t>
  </si>
  <si>
    <t>汽油机模型</t>
  </si>
  <si>
    <t xml:space="preserve">四冲程，单缸，示结构原理。由进气管、进气阀、排气管、排气阀、气缸、活塞、连杆、
曲轴、火花塞、齿轮凸轮总成、飞轮、挺杆
等组成。手动转动，活塞运动压缩比6:1～8:1，整体高不小于300mm
</t>
  </si>
  <si>
    <t>柴油机模型</t>
  </si>
  <si>
    <t xml:space="preserve">四冲程，单缸，示结构原理。由进气管、进气阀、排气管、排气阀、气缸、活塞、连杆、
曲轴、喷油嘴、齿轮凸轮总成、飞轮、挺杆
组成。手动转动，活塞运动压缩比14∶1～
16∶1，整体高不小于300mm
</t>
  </si>
  <si>
    <t>演示电表</t>
  </si>
  <si>
    <t>2.5级，直流电流：200μA、0.5A、2.5A，直流电压：2.5V、10V，检流：－100μA～100μA，电压灵敏度：5kΩ/V</t>
  </si>
  <si>
    <t>只</t>
  </si>
  <si>
    <t>数字演示电表</t>
  </si>
  <si>
    <t>4-1/2位，双面显示，同一物理量能自动转换量程。直流电流：200μA、2mA、20mA、200mA、2A、20A，不确定度0.2％；直流电压：2V、20V、200V，不确定度0.1％；电阻：200Ω、2kΩ、20kΩ、200kΩ、2MΩ、20MΩ，不确定度0.2％；交流电压：2V、20V、200V、700V，不确定度0.5％；交流电流：2mA、20mA、200mA、2A，不确定度1.0％。2A、20A自动过载保护，故障排除自动恢复。交流供电，采用II类变压器</t>
  </si>
  <si>
    <t>直流电流表</t>
  </si>
  <si>
    <t>0.6A、3A双量程，2.5级，基本误差、升降变差、平衡误差不超过量程上限的2.5％</t>
  </si>
  <si>
    <t>直流电压表</t>
  </si>
  <si>
    <t>3V、15V双量程，2.5级，基本误差、升降变差、平衡误差不超过量程上限的2.5％</t>
  </si>
  <si>
    <t>多用电表</t>
  </si>
  <si>
    <t>指针式，不低于2.5级</t>
  </si>
  <si>
    <t>数字式，4-1/2位，电压、电流、电阻、电容、二极管、温度、频率测试</t>
  </si>
  <si>
    <t>灵敏电流计</t>
  </si>
  <si>
    <t>300μA，G0档表头内阻80Ω～125Ω，G1档表头内阻2400Ω～3000Ω</t>
  </si>
  <si>
    <t>教学用E10螺口灯座</t>
  </si>
  <si>
    <t>由底座、接线柱和灯座等组成。底座应采用硬质绝缘材料制成，最高工作电压应为36V，最大工作电流应为2.5A。灯座口圈应采用厚0.4mm～0.5mm的黄铜材料制作，中心触点应采用厚0.3mm～0.4mm的磷铜材料制作。两接线柱之间绝缘电阻应≥2MΩ</t>
  </si>
  <si>
    <t>电珠(小灯泡)</t>
  </si>
  <si>
    <t>1.5V、0.3A</t>
  </si>
  <si>
    <t>单刀开关</t>
  </si>
  <si>
    <t>最高工作电压36V，额定工作电流6A。开关闸刀、接线柱、垫片均为铜质。闸刀宽度≥7mm，闸刀厚度≥0.7mm。接线柱直径为4mm，有效行程≥4mm。通额定电流，导电部分允许温升≤35℃，操作手柄允许温升≤25℃。开关的绝缘强度应能承受1200V。在额定直流电流工作条件下，接线两端直流电压降≤100mV</t>
  </si>
  <si>
    <t>滑动变阻器</t>
  </si>
  <si>
    <t xml:space="preserve">5 Ω，3 A </t>
  </si>
  <si>
    <t>20 Ω，2 A</t>
  </si>
  <si>
    <t>50 Ω，1.5 A</t>
  </si>
  <si>
    <t>电阻圈</t>
  </si>
  <si>
    <t>包括5Ω、1.5A，10Ω、1.0A，15Ω、0.6A共3种规格，阻值误差≤±1%；电阻丝应采用锰铜线或康铜线绕制；按额定电流连续工作15min后，5Ω、1.5A，10Ω、1.0A，15Ω、0.6A电阻圈外壳两侧温升分别不应高于60K、60K和45K；按额定电流连工作2h后外壳不应出现焦灼、熔化变形、冒烟现象；加热后电阻值变化在1% 以内</t>
  </si>
  <si>
    <t>电阻定律演示器</t>
  </si>
  <si>
    <t>由底板、2种金属导线（康铜、镍铬）、接线柱、连接片、支撑架等组成；康铜导线2根（长均为1000mm，直径分别为0.5mm、0.3mm）；镍铬线2根（长分别为1000mm、500mm，直径均为0.3mm）</t>
  </si>
  <si>
    <t>插头导线</t>
  </si>
  <si>
    <t>长度分别为200mm、300mm、400mm；单芯4mm纯铜插头，纯铜导线；宜用不同线色</t>
  </si>
  <si>
    <t>焦耳定律演示器</t>
  </si>
  <si>
    <t>液体式，同一产品上数字温度计误差不大于±0.5℃，透明贮液筒不少于3个，底座不少于3个，电阻圈不少于3个</t>
  </si>
  <si>
    <t>低压测电器</t>
  </si>
  <si>
    <t>笔式，氖泡式，测电极长度不少于10mm，100V～500V，辉光应稳定不闪烁</t>
  </si>
  <si>
    <t>家庭电路示教板</t>
  </si>
  <si>
    <t>配电部分：三线10A插头与电网连接，开启式闸刀开关、铅熔断器（保险丝）盒、单相机械式有功电能表（2.0级，5A）。负荷部分： 三极和二极插座、三极和二极插头、螺口灯座（E27）1个、插口灯座（E27）1个、倒扳开关、拉线开关、白炽灯泡（E27卡口或E27LED螺口灯泡）、卡口－螺口转换器（有卡口灯座时配）。插座、开关均为明装式，软导线（截面积0.5mm2）。火线用红色，零线用蓝色，保护地线用黄绿双色。示教板应能竖立在桌上。开关电极应为左面是零线，右面是火线，三极插座上面是保护接地线。底板可用木板或塑料板</t>
  </si>
  <si>
    <t>安全用电示教板</t>
  </si>
  <si>
    <t>12V供电，能演示以下模式：一手接触火线，经脚和大地触电；一手接触火线，不经脚和大地安全（脚下绝缘）；二手分别接触火线和零线触电（脚站在地面或绝缘）；一手接触漏电（连接火线）的设备（例如电动机），经脚和大地触电；跨步电压触电</t>
  </si>
  <si>
    <t>保险丝作用演示器</t>
  </si>
  <si>
    <t>保险丝：1A、2A、3A、5A；单芯铜导线Φ≥0.5mm，长度≥80mm，10根以上；绝缘实验导线3A，长度≥290mm，30根以上；单芯裸实验导线Φ≥0.7mm，长度≥285mm，10根以上；多芯短路导线长度≥150mm，两端有接线夹；灯泡：12V、50W不少于4个，12V、10W不少于2个；指示电表：交流，2.5级；在保险丝接线柱上接铜导线，接入产品规定的最大负载，通电5min，然后将负载短路，保持5min，关闭电源，重新开启电源后应能正常工作；安全要求：变压器一次绕组与铁芯间抗电强度1500V，一次绕组与二次绕组间抗电强度3000V，二次绕组与保护接地线不连通</t>
  </si>
  <si>
    <t>初中化学教学仪器配备标准（新国标）</t>
  </si>
  <si>
    <t>危险化学品储存柜</t>
  </si>
  <si>
    <t xml:space="preserve">1.尺寸：1840 mm*900 mm *510 mm；门类型：双开门
2.易燃品毒害品储存柜外壳体全部采用1.2mm的冷轧钢板，柜体底座采用2.0mm的冷轧钢板,内外表面经酸洗磷化环氧树脂粉末喷涂，烘热固化处理。
3.易燃品毒害品储存柜体内胆（上，下、左、右内衬板）均采用PP（聚丙烯树脂）板，厚度4mm；柜底部设置90*50*145mm进风口，进风口底部有PP（聚丙烯树脂）旋转式可调风阀；柜体的底板中部有Φ10mm漏液孔，漏液孔上面盖上60目304*不锈钢网；柜体底部设h=160mm黄沙(防倒）挡板，柜体内部最下层留有可以存放不少于120mm厚黄沙的填埋腔，用于埋放金属钠、黄磷（白磷）等的易燃物品。
4.柜底装有四个移动尼龙轮，便于易燃品毒害品储存柜移动；前轮后有2个手动调节罗杆，方便危化品储存柜定位。
5.柜中部有3个一次成型聚丙烯活动层板，层板四周边缘厚度平均值不小于4.4mm;每层阶梯板外延边有积液槽，积液槽高度平均值不小于3.8mm，最大可能防止液体外溢；每个搁板靠背板处有一排导风口，阶梯高度不小于55mm（包括积液盘的高度）。
6.柜顶部中间开有φ160mm的出风口，柜顶风口内置一个AC220V 50HZ 0.18A轴流风机，最大风量326m3/h，转速2550转/min,环境温度（-10-+70）摄氏度，无火花静电，控制开关设置柜体顶部的右上角，当风机开机前要把柜门下面中间的进风口推置打开状态。
                                                                                                                                   </t>
  </si>
  <si>
    <t xml:space="preserve">7.密封件：柜体门与柜体之间应安装防火膨胀密封件，密封件应符合GB 16807-2009的要求。（柜体门与柜体之间应安装环保热膨胀密封条。当温度为150℃~180℃时密封条局部膨胀，温度达到200℃时密封条全部膨胀，膨胀比例为1:5，以保证储存药品的安全性。）
8.陶瓷纤维棉：柜体应填充具有保温隔热作用的陶瓷纤维棉，陶瓷纤维棉应符合GB/T 21114-2007的要求，（密度130㎏/m3 ，厚度:40mm）。                                                                                                                 9.铰链：铰链应为钢琴式铰链，确保门能开180度。  
10.电子密码锁：柜体配备电子密码锁和机械锁，实现双人双锁管理，锁具经公安部权威认证，同时锁具具有开锁记录查询功能及隐码功能；天地锁锁舌选用坚韧且有弹性的高分子合成塑料制成，耐磨且抗腐蚀性能极强。
11.环保性能：国标规定，室内甲醛含量不得超过0.8mg.m3;苯含量不得超过0.09mg.m3。
12.电源：符合GB 10409-2001中5.5的要求。
13.通风控制装置：
柜体底部应设置进风口及可调风阀，可调风阀旋转灵活，并能控制风量大小。通风管道口径宜采用Φ160mm，通风管应耐高温、阻燃、耐腐蚀，符合JGJ 141的要求。
                 </t>
  </si>
  <si>
    <t xml:space="preserve">14.温湿度及VOC传感器控制报警装置：
14.1高灵敏度电化学探头，精确度高、响应快、稳定性强，探头测量精度不超过±5%。
14.2高精度探头，精确监测温湿度：柜顶应配置温湿度控制器，对柜内相对温湿度实时监控，操作屏可自行设定测量值，柜内的温湿度如超过设定的测量值即时报警提示，同时风机启动，直至低于设定值，风机停止运行或低速运行。温度启控-10—70℃，湿度启控0—99.9％RH；时控开关，能根据用户设定的时间自动打开和关闭风机。
14.4对于温湿度的监测，用户可自行设置合适的报警点，提高实验室安全等级。
16.配备接地装置实现完全接地。
17.装箱时柜内外的说明标识：
《易燃品毒害品储存柜使用说明书》，《合格证》，《安全储存说明书》，柜门上贴有反光警示标签。
18.产品标准经质量技术监督局备案（标准号：Q/320205 XBBP01-2015），所有产品均依照标准规范生产。              </t>
  </si>
  <si>
    <t>灭火毯</t>
  </si>
  <si>
    <t>玻璃纤维材质，1200mm×1800mm</t>
  </si>
  <si>
    <t>箱内至少包括：医用酒精、饱和碳酸氢钠溶液、饱和硼酸溶液、创可贴、灭菌结晶磺胺、碘伏、胶布、医用纱布、药棉、手术剪、镊子、止血带（长度≥30cm）、烫伤膏、甘油等。箱体采用中号铝合金材质</t>
  </si>
  <si>
    <t>实验服</t>
  </si>
  <si>
    <t>可分为大、中、小号</t>
  </si>
  <si>
    <t>耐酸碱，抗冲击，耐磨，便于清洗，带侧光板型或封闭型</t>
  </si>
  <si>
    <t>防护面罩</t>
  </si>
  <si>
    <t>防冲击面屏，聚碳酸酯材质，耐45m/s粒子冲击，通过弹簧箍与安全帽相连，面屏可更换，起到头部与面部双重保护作用，光洁，透明度高</t>
  </si>
  <si>
    <t>防毒口罩</t>
  </si>
  <si>
    <t>E型（标色：黄），防止吸入酸性气体或蒸气</t>
  </si>
  <si>
    <t>CO型（标色：白），防止吸入一氧化碳气体</t>
  </si>
  <si>
    <t>耐酸手套</t>
  </si>
  <si>
    <t>机械性能不低于3级，无破损，手套应有长度≥15cm的套袖</t>
  </si>
  <si>
    <t>化学实验废水处理装置</t>
  </si>
  <si>
    <t>主体透明，能进行pH测试、酸碱废液中和、重金属凝聚和过滤，兼作教学使用，能处理中学常见无机化学废液，同时可以通过仪器内的活性炭吸附少量混入的有机物。应配备适量的凝聚剂和助凝剂，至少应配备更换用活性炭包1个。处理量≥6L/次</t>
  </si>
  <si>
    <t>废液分类回收桶</t>
  </si>
  <si>
    <t>塑料制，25L</t>
  </si>
  <si>
    <t>电加热器</t>
  </si>
  <si>
    <t>密封式</t>
  </si>
  <si>
    <t>列管式烘干器</t>
  </si>
  <si>
    <t>由外壳不少于13支通风管、电源线、发热器、风扇等组成。通风管用外径12mm的金属管制作，管壁厚≥2mm，长度185mm，每支通风管上均布10个直径5mm的通气孔。功率≥250W，绝缘电阻大于100MΩ</t>
  </si>
  <si>
    <t>烘干箱</t>
  </si>
  <si>
    <t>电热鼓风型，功率≥600W，1.5级（温度均匀性为±0.03℃，温度波动性为1.5℃），烘干温度250℃以下，箱体内有隔板，内部容积≥350mm×350mm×350mm</t>
  </si>
  <si>
    <t>交流2V～12V，5A，每2V一档；直流1.5V～12V，2A，分为1.5V、3V、4.5V、6V、9V、12V，共6档</t>
  </si>
  <si>
    <t>600mm×400mm×800mm，不锈钢材质，至少两层，各层带可拆卸护栏，总载重≥60kg</t>
  </si>
  <si>
    <t>试剂瓶托盘</t>
  </si>
  <si>
    <t>搪瓷材质，内沿≥400mm×290mm×30mm</t>
  </si>
  <si>
    <t>实验用品提篮</t>
  </si>
  <si>
    <t>木制，配有提手，380mm×280mm×300mm</t>
  </si>
  <si>
    <t>Ф6mm，长150mm，工作端带磁性</t>
  </si>
  <si>
    <t>160mm</t>
  </si>
  <si>
    <t>钢锤</t>
  </si>
  <si>
    <t>0.25kg，羊角锤</t>
  </si>
  <si>
    <t>三角锉</t>
  </si>
  <si>
    <t>250mm，带柄</t>
  </si>
  <si>
    <t>3号，150mm，A型</t>
  </si>
  <si>
    <t>刀口式，材质为不锈钢管、钢管或黄铜管，每组不少于4支，外径分别为9mm、8mm、7mm、6mm，并配一支带柄金属通扦</t>
  </si>
  <si>
    <t>硬木或硬塑料制</t>
  </si>
  <si>
    <t>打孔器刮刀</t>
  </si>
  <si>
    <t>刮刀宜用65M板制成，表面热处理，55HRC～60HRC，总长为70mm±0.5mm，宽14.5mm±0.1mm，厚1.8mm±0.5mm，刀口角度宜为60°±5°，锋刃＜0.1mm</t>
  </si>
  <si>
    <t>电动钻孔器</t>
  </si>
  <si>
    <t>钻头可拆卸，应配有2个以上不同孔径的钻头</t>
  </si>
  <si>
    <t>100g，0.1g</t>
  </si>
  <si>
    <t>500g，0.5g</t>
  </si>
  <si>
    <t>1000g，0.1g</t>
  </si>
  <si>
    <t>0℃～100℃，分度值1℃，示值误差＜1.5℃</t>
  </si>
  <si>
    <t>水银温度计</t>
  </si>
  <si>
    <t>0℃～200℃，分度值1℃，示值误差＜0.5℃，有保护套</t>
  </si>
  <si>
    <t>直流电流、电压、电阻2.5级，交流电压5级</t>
  </si>
  <si>
    <t>酸度计</t>
  </si>
  <si>
    <t>笔式，pH测量范围0～14，分辨力0.1，读数清晰，有自动关机节电模式，配校准试剂</t>
  </si>
  <si>
    <t>教学支架</t>
  </si>
  <si>
    <t>方形座，含铁夹、复夹、铁圈，重心稳定不晃动，夹持器内侧应有垫衬</t>
  </si>
  <si>
    <t>三脚架</t>
  </si>
  <si>
    <t>铁制，环内径75mm，高150mm</t>
  </si>
  <si>
    <t>试管架</t>
  </si>
  <si>
    <t>1、试管架由底座及可拆卸圆形盖板组成；
2、底座：八边形底座边对边长度23cm（±5mm），直径9mm（±2mm）立柱18根呈圆形分布；中间配有直径10mm（±2mm）立柱4根呈正方形分布，用于支撑盖板或放置试管使用；立柱与底座由ABS工程塑料注塑成型为一体；底座一圈设有积水凹槽。
3、可拆卸圆形盖板：ABS工程塑料材质，与试管架底座配套使用；盖板直径15cm（±2cm），盖板上具有直径14mm（±2mm）、17mm（±2mm）、20mm（±2mm）、22mm（±2mm）圆孔各不少于4个，直径40mm（±2mm）圆孔不少于1个，可满足不同大小试管的使用，且盖板圆孔对应试管架底座处具有对应的圆形凹槽，并起到对试管的固定作用。
4、 塑件表面平整清洁、不应有划痕、溶迹、缩迹、不应有气泡、烧粉和夹生，边缘不应有毛刺、变形、破边和凹凸不平，不应有明显的浇口飞边。</t>
  </si>
  <si>
    <t>木制或塑料制，8孔，孔径25mm</t>
  </si>
  <si>
    <t>木制或塑料制，8孔，孔径35mm</t>
  </si>
  <si>
    <t>漏斗架</t>
  </si>
  <si>
    <t>木制或塑料制</t>
  </si>
  <si>
    <t>滴定台</t>
  </si>
  <si>
    <t>人造石或大理石白色台面，重心稳定不晃动，底部有四个橡胶垫脚</t>
  </si>
  <si>
    <t>滴定夹</t>
  </si>
  <si>
    <t>铝制，加持部位有防滑脱凹槽</t>
  </si>
  <si>
    <t>多用滴管架</t>
  </si>
  <si>
    <t>塑料制，底部有圆形凹槽</t>
  </si>
  <si>
    <t>10mL</t>
  </si>
  <si>
    <t>25mL</t>
  </si>
  <si>
    <t>50mL</t>
  </si>
  <si>
    <t>500mL</t>
  </si>
  <si>
    <t>容量瓶</t>
  </si>
  <si>
    <t>250mL</t>
  </si>
  <si>
    <t>滴定管</t>
  </si>
  <si>
    <t>酸式，具塞，25mL</t>
  </si>
  <si>
    <t>布纤维卷尺、钢直尺、地球仪（本标准已配，无需再额外配备）；白纸、铅笔、彩笔、校园平面图、圆形的容器、圆形玻璃盖、透明胶片、橡皮泥、透明胶条、油性笔、彩色水、塑料垫板、等高线地形图、坐标纸、世界轮廓图、透明塑料片、透明塑料文件袋、有经纬度的世界地图、两张带有经线、纬线的世界轮廓图、剪刀、世界地图等（自备）</t>
  </si>
  <si>
    <t>Φ12mm×70mm</t>
  </si>
  <si>
    <t>Φ18mm×180mm</t>
  </si>
  <si>
    <t>Φ20mm×200mm</t>
  </si>
  <si>
    <t>Φ32mm×200mm</t>
  </si>
  <si>
    <t>口部具支试管</t>
  </si>
  <si>
    <t>硬质玻璃管</t>
  </si>
  <si>
    <t>Φ20mm×250mm</t>
  </si>
  <si>
    <t>1000mL</t>
  </si>
  <si>
    <t>250mL，圆底</t>
  </si>
  <si>
    <t>250mL，平底</t>
  </si>
  <si>
    <t>锥形瓶</t>
  </si>
  <si>
    <t>蒸馏烧瓶</t>
  </si>
  <si>
    <t>集气瓶</t>
  </si>
  <si>
    <t>125mL</t>
  </si>
  <si>
    <t>液封除毒气集气瓶</t>
  </si>
  <si>
    <t>广口瓶</t>
  </si>
  <si>
    <t>60mL</t>
  </si>
  <si>
    <t>茶色广口瓶</t>
  </si>
  <si>
    <t>细口瓶</t>
  </si>
  <si>
    <t>3000mL</t>
  </si>
  <si>
    <t>茶色细口瓶</t>
  </si>
  <si>
    <t>滴瓶</t>
  </si>
  <si>
    <t>30mL</t>
  </si>
  <si>
    <t>茶色滴瓶</t>
  </si>
  <si>
    <t>150mL</t>
  </si>
  <si>
    <t>干燥器</t>
  </si>
  <si>
    <t>150mm</t>
  </si>
  <si>
    <t>气体发生器</t>
  </si>
  <si>
    <t>冷凝器</t>
  </si>
  <si>
    <t>300mm±10mm</t>
  </si>
  <si>
    <t>牛角管</t>
  </si>
  <si>
    <t>Φ18mm×150mm</t>
  </si>
  <si>
    <t>60mm</t>
  </si>
  <si>
    <t>90mm</t>
  </si>
  <si>
    <t>安全漏斗</t>
  </si>
  <si>
    <t>直形，径长300mm</t>
  </si>
  <si>
    <t>双球</t>
  </si>
  <si>
    <t>分液漏斗</t>
  </si>
  <si>
    <t>50mL，锥型</t>
  </si>
  <si>
    <t>50mL，球型</t>
  </si>
  <si>
    <t>Y形</t>
  </si>
  <si>
    <t>滴管</t>
  </si>
  <si>
    <t>100mm</t>
  </si>
  <si>
    <t>干燥管</t>
  </si>
  <si>
    <t>145mm，单球</t>
  </si>
  <si>
    <t>Φ15mm×150mm，U型</t>
  </si>
  <si>
    <t>玻璃活塞</t>
  </si>
  <si>
    <t>直形</t>
  </si>
  <si>
    <t>圆水槽</t>
  </si>
  <si>
    <t>Φ210mm×110mm</t>
  </si>
  <si>
    <t>Φ270mm×140mm</t>
  </si>
  <si>
    <t>坩埚钳</t>
  </si>
  <si>
    <t>200mm，钢制，中间弯曲部分内径应在2cm～3cm</t>
  </si>
  <si>
    <t>烧杯夹</t>
  </si>
  <si>
    <t>钢制或不锈钢制，夹持部位应有橡胶保护套，避免与玻璃烧杯直接接触</t>
  </si>
  <si>
    <t>不锈钢制，平头，长125mm，钢板厚1.2mm，前部应有防滑脱锯齿</t>
  </si>
  <si>
    <t>试管夹</t>
  </si>
  <si>
    <t>木制或者竹制，长度≥200mm，宽度约20mm，厚度约20mm。试管夹闭口缝≤1mm，开口距离≥25mm。毡块粘接牢固，试管夹弹簧作防锈处理。试管夹持部位圆弧内径≤15mm</t>
  </si>
  <si>
    <t>止水皮管夹</t>
  </si>
  <si>
    <t>Φ3mm钢丝制成，作防锈处理，夹持角度≥60º，弹性好，不漏液</t>
  </si>
  <si>
    <t>螺旋皮管夹</t>
  </si>
  <si>
    <t>由支架管和带压板的螺杆等组成。外形尺寸约为33mm×20mm×8mm，旋转方便，不易变形，压板厚度≥1mm</t>
  </si>
  <si>
    <t>石棉网</t>
  </si>
  <si>
    <t>金属网尺寸≥125mm×125mm，0.8mm钢丝制成，石棉材料不易脱落，石棉网边缘钢丝应作简单处理</t>
  </si>
  <si>
    <t>燃烧匙</t>
  </si>
  <si>
    <t>铜勺，勺直径18mm，深10mm，铁柄，柄长约300mm，长柄和铜勺连接稳定结实</t>
  </si>
  <si>
    <t>药匙</t>
  </si>
  <si>
    <t>长度≥13cm，带小勺，材质可选金属、牛角、塑料</t>
  </si>
  <si>
    <t>玻璃管</t>
  </si>
  <si>
    <t>Φ5mm～6mm</t>
  </si>
  <si>
    <t>kg</t>
  </si>
  <si>
    <t>Φ7mm～8mm</t>
  </si>
  <si>
    <t>玻璃弯管</t>
  </si>
  <si>
    <t>玻璃棒</t>
  </si>
  <si>
    <t>000、00、0～10号</t>
  </si>
  <si>
    <t>橡胶管</t>
  </si>
  <si>
    <t>外径9mm，内径6mm</t>
  </si>
  <si>
    <t>乳胶管</t>
  </si>
  <si>
    <t>外径6mm，内径4mm</t>
  </si>
  <si>
    <t>m</t>
  </si>
  <si>
    <t>外径7mm，内径5mm</t>
  </si>
  <si>
    <t>试管刷</t>
  </si>
  <si>
    <t>Φ12mm</t>
  </si>
  <si>
    <t>Φ18mm</t>
  </si>
  <si>
    <t>Φ32mm</t>
  </si>
  <si>
    <t>烧瓶刷</t>
  </si>
  <si>
    <t>250mL烧瓶用</t>
  </si>
  <si>
    <t>500mL烧瓶用</t>
  </si>
  <si>
    <t>结晶皿</t>
  </si>
  <si>
    <t>80mm，平底</t>
  </si>
  <si>
    <t>表面皿</t>
  </si>
  <si>
    <t>研钵</t>
  </si>
  <si>
    <t>120mm</t>
  </si>
  <si>
    <t>反应板</t>
  </si>
  <si>
    <t>白色陶瓷，6孔，表面有釉层，不会发生溶液渗透</t>
  </si>
  <si>
    <t>井穴板</t>
  </si>
  <si>
    <t>透明塑料，9孔，每孔0.7mL，可以重复使用</t>
  </si>
  <si>
    <t>透明塑料，6孔，每孔5mL，配6个双导气管的井穴塞，可以重复使用</t>
  </si>
  <si>
    <t>塑料多用滴管</t>
  </si>
  <si>
    <t>弹性圆筒形吸泡和一根Φ1mm×120mm的径管连接而成，容积4mL，环保材料，弹性好</t>
  </si>
  <si>
    <t>塑料洗瓶</t>
  </si>
  <si>
    <t>250mL或500mL，水嘴略向下倾斜，口径1mm～2mm，瓶口紧实不漏气</t>
  </si>
  <si>
    <t>塑料水槽</t>
  </si>
  <si>
    <t>1、产品尺寸不小于L420mm×W180mm×H100mm。
2、可容纳不小于4L液体。
3、塑料水槽与试管架由ABS工程塑料注塑一体成型。
4、为便于学生使用，塑料水槽两侧应带有把手，把手表面带有防滑颗粒（防滑颗粒单侧不少于36颗）。
5、试管架盖板可与水槽拆装，试管架盖板带有15个试管圆孔，试管圆孔尺寸（±2mm）：Φ28mm孔1个、Φ22mm孔8个、Φ10mm孔6个，可满足不同大小试管的使用，且盖板圆孔对应处具有对应的圆形凹槽，并起到对试管的固定作用。
6、试管架带有12根Φ7mm（±2mm）的立柱，立柱可用于存放一些常用试管。
7、塑件表面平整清洁、不应有划痕、溶迹、缩迹、不应有气泡、烧粉和夹生，边缘不应有毛刺、变形、破边和凹凸不平，不应有明显的浇口飞边。</t>
  </si>
  <si>
    <t>集气瓶挂扣器</t>
  </si>
  <si>
    <t>125mL，塑料制</t>
  </si>
  <si>
    <t>250mL，塑料制</t>
  </si>
  <si>
    <t>10mL，塑料制，符合医用器具卫生标准</t>
  </si>
  <si>
    <t>酒精喷灯</t>
  </si>
  <si>
    <t>坐式，铜制，壶体容积≥300mL，火焰高度为150mm～180mm，火焰温度为960℃±60℃</t>
  </si>
  <si>
    <t>储气装置</t>
  </si>
  <si>
    <t>容积≥2L</t>
  </si>
  <si>
    <t>初中化学实验材料</t>
  </si>
  <si>
    <t>黄铜片、硬铝片、火柴、蜡烛、木板、电池、电珠、砂纸、面粉、凡士林等</t>
  </si>
  <si>
    <t>份</t>
  </si>
  <si>
    <t>铝片</t>
  </si>
  <si>
    <t>国标</t>
  </si>
  <si>
    <t>铝丝</t>
  </si>
  <si>
    <t>铝箔</t>
  </si>
  <si>
    <t>锌片（锌花）</t>
  </si>
  <si>
    <t>工业</t>
  </si>
  <si>
    <t>锌粒</t>
  </si>
  <si>
    <t>铁粉</t>
  </si>
  <si>
    <t>试剂</t>
  </si>
  <si>
    <t>铁丝</t>
  </si>
  <si>
    <t>直径≤2mm</t>
  </si>
  <si>
    <t>紫铜片</t>
  </si>
  <si>
    <t>铜丝</t>
  </si>
  <si>
    <t>活性炭</t>
  </si>
  <si>
    <t>碘</t>
  </si>
  <si>
    <t>硫粉b</t>
  </si>
  <si>
    <t>镁条b</t>
  </si>
  <si>
    <t>二氧化锰</t>
  </si>
  <si>
    <t>三氧化二铁</t>
  </si>
  <si>
    <t>氧化铜</t>
  </si>
  <si>
    <t>氧化钙</t>
  </si>
  <si>
    <t>过氧化氢b</t>
  </si>
  <si>
    <t>试剂，30%</t>
  </si>
  <si>
    <t>mL</t>
  </si>
  <si>
    <t>氯化钾</t>
  </si>
  <si>
    <t>氯化钠</t>
  </si>
  <si>
    <t>氯化钙</t>
  </si>
  <si>
    <t>无水氯化钙</t>
  </si>
  <si>
    <t>氯化镁</t>
  </si>
  <si>
    <t>三氯化铁</t>
  </si>
  <si>
    <t>氯化铵</t>
  </si>
  <si>
    <t>氯化钡b</t>
  </si>
  <si>
    <t>硫酸钾</t>
  </si>
  <si>
    <t>硫酸铝</t>
  </si>
  <si>
    <t>硫酸铜(蓝矾、胆矾)</t>
  </si>
  <si>
    <t>无水硫酸铜</t>
  </si>
  <si>
    <t>硫酸铵</t>
  </si>
  <si>
    <t>硫酸铝钾</t>
  </si>
  <si>
    <t>碳酸钾</t>
  </si>
  <si>
    <t>碳酸钠</t>
  </si>
  <si>
    <t>碳酸氢钠</t>
  </si>
  <si>
    <t>大理石</t>
  </si>
  <si>
    <t>块状</t>
  </si>
  <si>
    <t>碳酸钙</t>
  </si>
  <si>
    <t>粉末</t>
  </si>
  <si>
    <t>碳酸氢铵</t>
  </si>
  <si>
    <t>碱式碳酸铜</t>
  </si>
  <si>
    <t>硝酸银</t>
  </si>
  <si>
    <t>硝酸钡</t>
  </si>
  <si>
    <t>硝酸钠</t>
  </si>
  <si>
    <t>硝酸钾</t>
  </si>
  <si>
    <t>氢氧化钠</t>
  </si>
  <si>
    <t>氢氧化钡</t>
  </si>
  <si>
    <t>氨水</t>
  </si>
  <si>
    <t>氢氧化钙(熟石灰)</t>
  </si>
  <si>
    <t>碱石灰</t>
  </si>
  <si>
    <t>煤油</t>
  </si>
  <si>
    <t>酒精</t>
  </si>
  <si>
    <t>95%，工业</t>
  </si>
  <si>
    <t>L</t>
  </si>
  <si>
    <t>汽油</t>
  </si>
  <si>
    <t>乙酸（醋酸）</t>
  </si>
  <si>
    <t>葡萄糖</t>
  </si>
  <si>
    <t>蔗糖</t>
  </si>
  <si>
    <t>石蕊</t>
  </si>
  <si>
    <t>指示剂</t>
  </si>
  <si>
    <t>酚酞</t>
  </si>
  <si>
    <t>品红</t>
  </si>
  <si>
    <t>染料</t>
  </si>
  <si>
    <t>pH广泛试纸</t>
  </si>
  <si>
    <t>1～14</t>
  </si>
  <si>
    <t>本</t>
  </si>
  <si>
    <t>蓝石蕊试纸</t>
  </si>
  <si>
    <t>红石蕊试纸</t>
  </si>
  <si>
    <t>定性滤纸</t>
  </si>
  <si>
    <t>快速，9cm，100张</t>
  </si>
  <si>
    <t>快速，15cm，100张</t>
  </si>
  <si>
    <t>金属矿物、金属及合金标本</t>
  </si>
  <si>
    <t>标本盒≥180mm×150mm×50mm，每种类型不少于5种，耐用，不易损坏，便于保存，适合观察</t>
  </si>
  <si>
    <t>溶液导电演示器</t>
  </si>
  <si>
    <t>电表式，10mA，DC6V，串联电位器1kΩ，电阻560Ω。五组溶液同时比较，1×7开关（其中一档校准），采用不锈钢或石墨电极</t>
  </si>
  <si>
    <t>微型溶液导电实验器</t>
  </si>
  <si>
    <t>所需每种溶液≤3mL</t>
  </si>
  <si>
    <t>水电解演示器</t>
  </si>
  <si>
    <t>电解液为10％NaOH或者5％H2SO4溶液，碱式或酸式。实验时间：制取30mL氢气，使用电压9V，时间约5min。制取氢气一端的气体出口应采用尖嘴导管。制取氧气一端的气体出口应采用贮气漏斗。贮气漏斗的容积应为10mL。加液漏斗容积≥80mL。电极材料应使电解水时产生的氢气与氧气的体积之比为2:1，误差≤5％玻璃仪器无明显外观缺陷，便于操作、耐用，电极不易损坏；刻度清晰耐磨，示数易于读取</t>
  </si>
  <si>
    <t>金刚石结构模型</t>
  </si>
  <si>
    <t>碳原子：Φ30mm的4孔黑色塑料球30个；化学键：Φ3mm×35mm镀镍金属杆40根</t>
  </si>
  <si>
    <t>石墨结构模型</t>
  </si>
  <si>
    <t>碳原子：Φ30mm的5孔黑色塑料球39个；化学键：Φ3mm×50mm镀镍金属杆45根，Φ3mm×90mm镀镍金属杆14根</t>
  </si>
  <si>
    <t>碳-60结构模型</t>
  </si>
  <si>
    <t>碳原子：Φ30mm的3孔黑色塑料球60个；化学键：Φ6mm×25mm的镀镍金属杆90根</t>
  </si>
  <si>
    <t>≥Φ34mm×28mm，应采用无色透明硼硅酸盐玻璃制造，手柄与主管应连接平滑牢固，不应偏歪；主管应加碘后密封，两端面呈球面凹形，手柄靠近主管处应密封；玻璃仪器均匀透明无气泡，耐用，不易碎，采用酒精灯加热不易变形</t>
  </si>
  <si>
    <t>分子结构模型</t>
  </si>
  <si>
    <t>球棍式或比例式；Φ40mm塑料球：碳原子（黑色）4个，氧原子（红色）13个，氮原子（深蓝色）2个，硫原子（黄色）2个；Φ30mm塑料球：氢原子（白色）12个能够完成水、氢气、氧气、二氧化碳等分子模型的搭建</t>
  </si>
  <si>
    <t>氯化钠晶体结构模型</t>
  </si>
  <si>
    <t>球棍式，氯原子Φ30mm的6孔绿色塑料球13个；钠原子Φ30mm的6孔银灰色塑料球14个；化学键：Φ3mm×60mm的镀镍金属杆54根</t>
  </si>
  <si>
    <t>元素周期表</t>
  </si>
  <si>
    <t>带轴，≥150cm×110cm，字迹信息清晰，易于观看</t>
  </si>
  <si>
    <t>原油常见馏分标本</t>
  </si>
  <si>
    <t>不少于8种，耐用，易于储存，便于观察，密封完好，固定牢固</t>
  </si>
  <si>
    <t>炼铁高炉模型</t>
  </si>
  <si>
    <t>模型高度≥650mm。主要结构应用标签注明，标注应准确、清晰、牢固。各部件位置正确、连接牢固，不得因正常震动、碰触而开裂、松脱</t>
  </si>
  <si>
    <t>合成有机高分子材料标本</t>
  </si>
  <si>
    <t>不少于10种，材料新颖，标识清楚，固定结实，不易脱落</t>
  </si>
  <si>
    <t>新型无机非金属材料标本</t>
  </si>
  <si>
    <t>标本盒体积≥180mm×150mm×50mm，包括氧化铝陶瓷、氮化硅陶瓷、光导纤维等，材料新颖，标识清楚，固定结实，不易脱落。陶瓷和玻璃切割整齐，美观</t>
  </si>
  <si>
    <t>初中音乐仪器配置清单</t>
  </si>
  <si>
    <t>1）</t>
  </si>
  <si>
    <t>音乐教室专用器材</t>
  </si>
  <si>
    <t>电子钢琴</t>
  </si>
  <si>
    <t>键盘：88键力度触感榔头分级键盘显示：多功能LED数码显示复音数：118音色：1100种音色，包括58种民族音色，275种键盘打击乐音色 音色控制：双音色，延音，微调，移调，八度，相位，琶音效果：20种混响类型，混响深度，混响开关；26种合唱类型，合唱深度，合唱开关；低频、高频调节自动伴奏：203个节奏风格，包括11种民族节奏 伴奏控制：同步启动、 启动/停止、前奏/尾奏间奏、节奏速度、伴奏音量，OTS 键盘控制：单指多指和弦、键盘分离、全键盘、双人模式，5种力度曲线及固定力度曲线选择 录音控制：录音，播放，掉电保存 面板记忆：4X4组面板设置/恢复 示 范 曲：355首（包括150首学习歌曲） 学习功能：左/右手练习，打分功能外置声卡：USB AUDIO(USB音频) 其它：力度、节拍器、单键设置、Local开关控制，省电模式 接口：DC电源、耳机、踏板、线路输入（可连接蓝牙音频适配器）/输出、USB接口（USB MIDI和USB AUDIO）可连接智能手机（iphone、安卓系统手机）平板电脑（iPad、安卓系统平板）
喇叭： YD158-7/4Ω 15W： 15W*4Ω*2</t>
  </si>
  <si>
    <t>手风琴</t>
  </si>
  <si>
    <t>1、规格：120贝司，键盘式传统手风琴，41键盘，7/2变音器。
2、三排簧.键盘灵活,琴键排列表面平整。
3、风箱密封严密，不漏气，琴面表面光滑，使用灵活。
4、琴键运动灵敏，不相互摩擦，音质全音域均匀无杂音。
5、贝司机:采用硬质合金铝板、铝材，严禁采用铁丝点焊工艺。
6、音响采用原装卡扭尼，音色纯正优美。
7、配琴包、背带。</t>
  </si>
  <si>
    <t>录音机</t>
  </si>
  <si>
    <t>有USB接口,能播放磁带、CD、U盘等音乐文件</t>
  </si>
  <si>
    <t>音响系统</t>
  </si>
  <si>
    <t>DVD、音箱、话筒、功放等</t>
  </si>
  <si>
    <t>指挥台（含指挥棒）</t>
  </si>
  <si>
    <t>指挥台：1500mm*1200mm*180mm 带铺台，及指挥棒托台。</t>
  </si>
  <si>
    <t>合唱台</t>
  </si>
  <si>
    <t>1.尺寸:D1220*W1150*H610+10mm; 每层台阶款宽380土10m,高200士10mm; 小舞台尺寸:D1 530*W1220*H300士 10mm;
2.材质:高密度PE;
3.工艺:吹塑制作，材质轻，耐磨抗压，抗氧化功能强,长期使用也不会产生开裂现象，硬度和强度高，吸水性小，优良的电绝缘性，耐寒;
4.功能:合唱台台阶可翻转设计，可调整为两层合唱台也可以变为一个整体的小舞台，侧面轮子设计方便推移。</t>
  </si>
  <si>
    <t>音乐节拍器</t>
  </si>
  <si>
    <t>电子式</t>
  </si>
  <si>
    <t>钢制，440Hz</t>
  </si>
  <si>
    <t>乐器储藏柜</t>
  </si>
  <si>
    <t>钢质家具，两节仪器柜950×450×1850mm，上柜玻璃对开门，内设三层可调节隔板；下柜钢质对开门，内设两层可调节隔层。所有仪器柜锁通用一把钥匙。</t>
  </si>
  <si>
    <t>电教器材柜</t>
  </si>
  <si>
    <t>钢质家具，两节仪器柜1000×450×2000mm，上柜玻璃对开门，内设三层可调节隔板；下柜钢质对开门，内设两层可调节隔层。所有仪器柜锁通用一把钥匙。</t>
  </si>
  <si>
    <t>初中音乐教学挂图</t>
  </si>
  <si>
    <t>100幅，128g不反光铜版纸，彩色胶印，含乐器、人物、乐理；
2、符合新课标教学的要求。</t>
  </si>
  <si>
    <t>初中音乐教学软件</t>
  </si>
  <si>
    <t>需具备初中音乐课堂教学、资料检索、学生自主学习等功能。</t>
  </si>
  <si>
    <t>初中音乐欣赏教学曲库</t>
  </si>
  <si>
    <t>初中阶段音乐欣赏教学资料（CD），应为国家正式出版物。</t>
  </si>
  <si>
    <t>初中音乐欣赏教学影像库</t>
  </si>
  <si>
    <t>各类音乐教学音像、歌舞剧等影像资料（VCD、DVD等），应为国家正式出版物。</t>
  </si>
  <si>
    <t>2）</t>
  </si>
  <si>
    <t>学生音乐器材</t>
  </si>
  <si>
    <t>钟琴</t>
  </si>
  <si>
    <t>1、f1-c4，共32音，音域更宽广。在琴片上面能明显区分低音、中音、高音，二排桌式。
2、带金属支架，架为镀镍铁架。固定方便，拆装简便，可调高低。
3、琴长620mm±5mm,宽340mm±5mm；琴片由32块不同的铝板组成，统一宽度为：26mm±1mm，厚5mm±0.5mm.长：185MM之75MM组成。
4、音锤采用优质橡胶，柔韧性强，不易折断，更适宜学生使用。</t>
  </si>
  <si>
    <t>沙锤</t>
  </si>
  <si>
    <t>1、由牛心状壳体和手柄组成，每副为二个；
2.壳体用硬质塑料或椰子壳制成，内装铁砂。3.手柄由硬质塑料制成。
4.沙锤整体胶合应牢固，表面应光洁，无起泡、裂纹和夹生等缺陷；
5.发音清晰。</t>
  </si>
  <si>
    <t>摇铃（串铃）</t>
  </si>
  <si>
    <t>1.由铃及柄组成；每副为二个；
2.每个铃由5只钢质小铃串连而成，小铃镀铬，镀层均匀、光亮；
3.手柄用硬塑制成。
4.铃与手柄用铁圈连接，铁圈镀铬；
5.串铃摇动时发音响亮。</t>
  </si>
  <si>
    <t>双响筒</t>
  </si>
  <si>
    <t>双响筒1个：筒长190mm，木柄长170mm，筒的直径为40mm；椿木，配打棒二支。</t>
  </si>
  <si>
    <t>北梆子</t>
  </si>
  <si>
    <t>花梨木 北梆子</t>
  </si>
  <si>
    <t>南梆子</t>
  </si>
  <si>
    <t>花梨木 南梆子</t>
  </si>
  <si>
    <t>木鱼</t>
  </si>
  <si>
    <t>七音一组，75×65×60mm，桦木，配打棒一只。</t>
  </si>
  <si>
    <t>铃鼓</t>
  </si>
  <si>
    <t>铃鼓直径145mm，H:45mm，木质鼓圈，羊皮鼓面，木本色。</t>
  </si>
  <si>
    <t>三角铁</t>
  </si>
  <si>
    <t>三角铁:边长100mm，打棒一支，长120mm，银色弹簧钢。</t>
  </si>
  <si>
    <t>碰铃</t>
  </si>
  <si>
    <t>1、材质：成质响铜，系丝带型，
2、规格：直径为45mm，高度为40mm，壁厚为1mm；两个一对，手持碰撞发声。</t>
  </si>
  <si>
    <t>大军鼓</t>
  </si>
  <si>
    <t>规格：直径 610mm，宽度 370mm，
表面处理：喷砂氧化处理，重量约 4.9 公斤，大军鼓采用压铸一体成型壁卡，电镀，鼓钩牢固耐用
可调节鼓皮松紧(鼓+背带+鼓锤+鼔钥匙+鼓
包)</t>
  </si>
  <si>
    <t>小军鼓</t>
  </si>
  <si>
    <t>工艺：电镀 颜色：珠光白 规格：13"×
5."（33 厘米左右，高度在 14.5CM)，皮色：白皮，压圈配置：一体冲压成型，表面喷砂氧化处理，
配置：军鼓+背带（可调节长度）+鼓棒+鼓钥匙+ 鼓包</t>
  </si>
  <si>
    <t>多音鼓</t>
  </si>
  <si>
    <t>行进三连鼓</t>
  </si>
  <si>
    <t>竖笛</t>
  </si>
  <si>
    <t>1、材质：ABS树脂
2、规格:竖笛长≧32.5CM，笛身直径≧2CM ，吹嘴≧4.2CM，笛身≧27CM，笛尾≧6.2CM，清洁棒≧28CM                                                                   3、调性：C调
4、结构：由安全无毒环保塑料制成的8孔竖笛一支，内附:一根清洁棒、竖笛说明书（含指法表）、竖笛挂绳，PVC袋包装 ，笛身贴有镭射光标                                                                                5、使用方法：按照指法对吹嘴发音即可</t>
  </si>
  <si>
    <t>陶笛</t>
  </si>
  <si>
    <t>材质:ABS 十二孔中音A/C调礼盒装配套教材</t>
  </si>
  <si>
    <t>葫芦丝</t>
  </si>
  <si>
    <t>专业级天然紫竹天然葫芦 精工制作葫芦丝 梅花扣   演奏级音质 配皮盒 中国结 指法表</t>
  </si>
  <si>
    <t>吉它</t>
  </si>
  <si>
    <t>六弦，民谣，面板材料：椴木；底侧板材料：椴木；琴体面板包边：象牙白ABS单边；琴体侧板包边：象牙白ABS；指板材料：仿玫瑰木；指板包边：象牙白ABS；指板音点：5mm白色星点；琴颈材料：楸木；音孔装饰：普通多线民谣水标；上下弦枕：象牙白ABS；琴钮：半封闭式镀铬</t>
  </si>
  <si>
    <t>堂鼓</t>
  </si>
  <si>
    <t>1、材质：木制、水牛皮鼓面。
2、规格:鼓面直径≧40CM，高度≧40CM ，鼓棒长度≧29.5CM，鼓棒直径≧2CM                                                                       3、结构：由木制鼓圈和水牛皮鼓面组成。鼓圈与鼓面连接处用锚钉固定，更为结实。鼓圈喷油红色环保油漆，鼓的侧面两端镶有铝制挂钩，可以同时挂在鼓架上使用；配专用鼓架                                                                                             4、使用方法：左右手手持鼓棒敲击鼓面即可</t>
  </si>
  <si>
    <t>中虎音锣</t>
  </si>
  <si>
    <t>材质:响铜，直径：不小于300㎜，质量判断：扁平圆体，有边，边孔较小，系以绳。质量判断：谐音丰富洪亮有明显颤音无转音，锣边平滑。音质要求达到：中心发音较低，靠边的部分发音较高，在锣边、锣心或二者之间，击奏不同的音色和音高。配2个标准锣锤。</t>
  </si>
  <si>
    <t>小锣</t>
  </si>
  <si>
    <t>、材质：优质响铜；
2、规格：直径：220mm±5mm。主音集中，谐音丰富洪亮，无明显转音及颠音。
3、配件：附槌。</t>
  </si>
  <si>
    <t>铙</t>
  </si>
  <si>
    <t>响铜制，直径27cm，铙面光、弧度适度、圆度准确、边缘厚度一致，中间的帽形大小和两面的音高要相同，两面为一副</t>
  </si>
  <si>
    <t>钹</t>
  </si>
  <si>
    <t>1、材质：响铜 2、规格：小钹直径为：≧15CM，
壁厚≧0.2CM，中心脐直径≧6.5CM；重量≧
0.35kg3、结构：钹体为一圆形金属板，用“响铜”制成，中部隆起的半球形部分称“帽”，顶部钻
有小孔，用粗绳栓系，两个为一付。</t>
  </si>
  <si>
    <t>初中美术仪器配置清单</t>
  </si>
  <si>
    <t>衬布</t>
  </si>
  <si>
    <t>80×100</t>
  </si>
  <si>
    <t>遮光窗帘</t>
  </si>
  <si>
    <t>190×220</t>
  </si>
  <si>
    <t>写生凳</t>
  </si>
  <si>
    <t>材质：优质实木。
规格：40cm×33cm×43cm。
使用范围：可折叠，适用于中、小学教学；绘画写生使用。</t>
  </si>
  <si>
    <t>写生灯</t>
  </si>
  <si>
    <t>可升降（1.5m）</t>
  </si>
  <si>
    <t>工作台</t>
  </si>
  <si>
    <t>尺寸：180×80×78（cm）
台面：采用16±0.5mm双贴面三聚氰胺中仟板,其截面采用纳米材料一次性无缝包边，粘力强,密封性好,外形美观,经久耐用。
桌身:采用40*40方钢骨架，壁厚1.0mm,表面喷塑，可折叠。结构合理，牢固稳健。</t>
  </si>
  <si>
    <t>美术教学用品柜</t>
  </si>
  <si>
    <t>1000*500*2000mm
柜身：铝木结构，采用模具成型的专用铝合金方管制作，通过ABS专用连接件组装而成，保证连接牢固。立柱用38*38mm。铝合金型材带凹槽，凹槽的宽度与柜体衬板相匹配，凹槽的深度足够，保证柜体衬板与铝型材之间接缝严密，无晃动现象，不发生脱落。侧板、背板、层板采用16mm厚双贴面三聚氰胺板制作，所有板材外露端面采用高质量PVC封边条，利用机械封边机配以热溶胶高温封边，高密封性不吸水、不膨胀，外型美观、经久耐用。结构：柜子上部双开拼接式玻璃木门；下部为双开木门，内设一层固定层板。脚垫：采用特制模具ABS注塑脚垫，高度可调，可有效防止台身受潮，延长设备的使用寿命。</t>
  </si>
  <si>
    <t>静物台</t>
  </si>
  <si>
    <t>1、长600mm*宽900mm*高600mm(各±10mm），带背板，背板与低板成100°角，接缝无开裂，表面平整光滑无毛刺；
2、使用环保板材，浅色或木本色，下带柜子，对开门，可制动脚轮；</t>
  </si>
  <si>
    <t>磁性白黑板</t>
  </si>
  <si>
    <t>100×80×1.8cm，铝合金包框，双面。</t>
  </si>
  <si>
    <t>展示画框</t>
  </si>
  <si>
    <t>60×45cm，边框2.2×2.8cm，配背板，玻璃，挂钩。</t>
  </si>
  <si>
    <t>初中美术教学挂图</t>
  </si>
  <si>
    <t>48幅/套。对开开本,128g铜版纸四色印刷。</t>
  </si>
  <si>
    <t>美术教学软件</t>
  </si>
  <si>
    <t>单机版，具备铅笔、钢笔、喷笔、水彩笔、毛刷、蜡笔、麦克笔、特制笔等不少于20种仿真画笔；支持数字化图形图像处理技术；包括不少于500个图片、动画、相框等美术图库；具备作品分享到互联网功能。带加密狗</t>
  </si>
  <si>
    <t>美术教学网络系统</t>
  </si>
  <si>
    <t>借助云平台收集美术教学资源和开展探究性美术学习；支持Windows、安卓等操作系统；支持PC、平板、手机等各种台式和移动终端；可在线创作、在线备课、在线授课、在线评价（含自评、点评和互评）、在线展示、在线学习、在线交流、远程听课、美术电子作业系统、智能作品成长记录、在线美术教学资源库。</t>
  </si>
  <si>
    <t>影像资料</t>
  </si>
  <si>
    <t>幻灯片不少于180帧，配参考书2本（国家正式出版），与教材同步光盘，数字化美术教学资源库：植物、动物、人物角色、背景、动画、相框等图片素材不少于800个</t>
  </si>
  <si>
    <t>写生画板</t>
  </si>
  <si>
    <t>45×32(cm)</t>
  </si>
  <si>
    <t>人体结构活动模型</t>
  </si>
  <si>
    <t>高40cm，椴木，关节金属件连接。</t>
  </si>
  <si>
    <t>云台</t>
  </si>
  <si>
    <t>塑钢结构</t>
  </si>
  <si>
    <t>泥工工具</t>
  </si>
  <si>
    <t>泥塑刀6把、环形刀3把、刮刀2把、切割线1套、刮板1件、拍板1件、型板1块、喷壶1个、海绵1块，中空吹塑定位包装箱。</t>
  </si>
  <si>
    <t>民间美术欣赏及写生样本</t>
  </si>
  <si>
    <t>中国结1件≥90cm，纸质京剧脸谱1件≥26cm，扎染作品1件≥70×70cm，蜡染作品1件≥70×70cm，皮影1张≥20cm、年画1张（配镜框玻璃）≥50×30cm，木板年画1张（配镜框玻璃）≥50×30cm，剪纸1张（配镜框玻璃）≥30×30cm，面具社火马勺1件≥17×27cm，泥塑凤翔挂饰虎1件≥30cm，布老虎≥12cm，秸秆插接五鼓传统风车1件≥24×26cm，纹样1件≥140×70cm，尼龙布彩印风筝1件≥70×90cm，唐三彩马1件≥20×30cm、彩陶器1件直径≥20cm，瓷器1件高度≥28cm。</t>
  </si>
  <si>
    <t>美术学具</t>
  </si>
  <si>
    <t>毛笔1支≥20cm，小剪刀1把≥10cm，调色盘1件长≥13cm，笔洗1件长≥11cm，美工刀1把≥8cm，水溶性油墨1支≥30ml，黑色胶滚1支长≥3.5cm，毛毡1块≥35×50cm，刻纸刀1把≥14cm，水粉画笔1支≥20cm，调色盒≥12格，直尺1把≥20cm，定位包装。</t>
  </si>
  <si>
    <t>美术课配套材料</t>
  </si>
  <si>
    <t>勾线笔1支≥20cm，油画棒1套≥12色，固体胶1支，彩色水笔1套≥12色，彩泥5色1套≥80克，彩色铅笔1套≥12色，双面胶1卷，陶泥1块≥500克，水粉画颜料1套≥12色，墨汁1瓶≥100ml，中国画颜料1套≥12色，胶滚1件长≥3.5cm，胶版1块≥20×30cm，水溶性油墨（黑色）1支≥30ml</t>
  </si>
  <si>
    <t>五</t>
  </si>
  <si>
    <t>教具</t>
  </si>
  <si>
    <t>写生画箱</t>
  </si>
  <si>
    <t>箱体47x33x8cm，优质木材、环保烤漆处理，金属退，可伸缩折叠，内配调色板。</t>
  </si>
  <si>
    <t>写生教具（1）</t>
  </si>
  <si>
    <t>配备不少于五种人物石膏像，石膏像大小应符合中小学美术教学需要，比例适当。石膏像:符合CNS5079-1979模型用熟石膏的要求，洁白光滑，无杂质，塑形准确、色泽均匀一致，无明显的流挂、疙瘩、露底、裂痕等缺陷，石膏像外形准确、比例适当、分形面线条清晰。</t>
  </si>
  <si>
    <t>写生教具（2）</t>
  </si>
  <si>
    <t>写生教学教具，15件，十二面体160mm×135mm，多面体80mm×125mm,正六锥体135mm×195mm×185mm,棱锥接棱柱140mm×220mm×190mm,八棱柱105mm×215mm,正方体140mm×140mm×140mm,十字柱230mm×130mm×21.5mm，圆球￠170mm，正三角体170mm×170mm×150mm,圆锥体140mm×200mm×210mm,圆柱体110mm×215mm,切面圆柱110mm×230×150mm,圆锥接圆柱140mm×210mm×180mm,正六边棱柱100mm×210mm ,正四面锥体140mm×140mm×200mm高强度石膏浇制、洁白光滑、无裂痕、加厚形。</t>
  </si>
  <si>
    <t>写生教具（3）</t>
  </si>
  <si>
    <t>陶器、禽鸟标本等写生用品25件。</t>
  </si>
  <si>
    <t>画架</t>
  </si>
  <si>
    <t>梯形画架。
1、材质:松木，防蛀、防裂，表面平滑、无毛刺。
2、丁字活动脚。</t>
  </si>
  <si>
    <t>画板</t>
  </si>
  <si>
    <t>2#图板</t>
  </si>
  <si>
    <t>绘图工具</t>
  </si>
  <si>
    <t>铜质</t>
  </si>
  <si>
    <t>大圆规</t>
  </si>
  <si>
    <t>演示用，材质:工程塑料，画圆最大直径为80cm，附橡皮脚。</t>
  </si>
  <si>
    <t>丁字尺</t>
  </si>
  <si>
    <t>1200MM</t>
  </si>
  <si>
    <t>直尺</t>
  </si>
  <si>
    <t>1000MM</t>
  </si>
  <si>
    <t>曲线板</t>
  </si>
  <si>
    <t>有机玻璃，250mm。</t>
  </si>
  <si>
    <t>三角板</t>
  </si>
  <si>
    <t>有机玻璃，长度300mm</t>
  </si>
  <si>
    <t>大三角板</t>
  </si>
  <si>
    <t>1、每副三角板60度、45度各1块；
2、用无节疤、无裂纹、不易变形、坚硬并经脱脂干燥处理的木材制成；
3、等腰三角形，其斜边长不小于590mm,两底角为45 度；
4、60度直角三角板的长直角边不小于590mm，与斜边的夹角为30度（另一底角为60度）；
5、所有角度误差不超过±2度；
6、三角板边宽不小于42mm，板厚不小于5mm，表面浅色漆，漆层均匀；
7、在块三角板的斜边和直角三角板的长直角边上印有刻线、数码，有效示值全长为590mm最小刻度为1mm，每10mm的刻度线上标有刻度数码。示值全长误差和任一中间分度至刻度尺的零点的误差不超过±1mm。三角板的刻度线应垂直达到尺边，刻线和数码应清晰、正确、不得有重线、断线、缺字；
8、三角板平面度误差不超过1mm，各边的直线度误差不超过1mm。</t>
  </si>
  <si>
    <t>版画工具</t>
  </si>
  <si>
    <t>1、胶辊1件：纯天然硅胶材质，长100mm、手柄100mm、支架金属镀铬；
2、笔刀1件：合金手柄100mm；
3、木磨托1件：磨托头真径50mm、磨托手柄100mm；
4、笔刀刀头3件：猛钢刀头35mm
 5、木刻刀5件：木手柄110mm、刀头碳钢材质，平口、斜口、大圆、小圆、V型口等各1件；
6、石刻刀1件：精钢材质，刀长130mm；
7、油石1件：双面70mm×50mm×20mm；
8、马莲：塑料手柄直径长100mm；
9、包装盒一件：中空吹塑定位包装</t>
  </si>
  <si>
    <t>绘画工具</t>
  </si>
  <si>
    <t>1、水粉画笔1-12号各1支；
2、油画笔1-12号各1支；
3、毛笔8支：大中小提斗各1支、大中小白云各1支、花枝俏1支、小依纹1支；
4、调色板1个，尺寸为280×215×11mm；
5、24格调色盒1个，尺寸为200mm×100mm×20mm；
6、包装盒1件：中空吹塑定位包装</t>
  </si>
  <si>
    <t>制作工具</t>
  </si>
  <si>
    <t>1、油画刀5把：长210mm、205mm、180mm、185mm、170mm；
2、什锦锉5把：长160mm；
3、美工刀1把：长160mm；
4、钩刀1把：长160mm；
5、电烙铁1把：长220mm；
6、木刻刀5把：长130mm；
7、打孔器1件：长125mm 单孔孔径0.6cm；
8、剪刀2把：长140mm、125mm；
9、多用锯1把：长230mm 宽100mm；
10、尖嘴钳1把：长165mm；
11、板刷1把：145mm×20mm；
12、锥子1件：长120mm；
13、多功能小锤1把：长160mm；
14、油石1件：70mm×50mm×20mm；
15、凿子1件：塑料手柄，长185mm，宽16mm；
16、篆刻刀1把：长140mm；
17、鸭嘴锤1把：长250mm；
18、包装盒1件：中空吹塑定位包装</t>
  </si>
  <si>
    <t>国画和书法工具</t>
  </si>
  <si>
    <t>毛笔8支、画毡1块、调色盘1块、砚台1个、笔洗1个、笔架1个、镇尺1付、笔帘1个、墨1块、印盒1个、墨汁1瓶≥100ml，中空吹塑定位包装箱。</t>
  </si>
  <si>
    <t>电子绘画板</t>
  </si>
  <si>
    <t>绘画区域135×216mm，压感级别1024级，无线无源压感笔，电磁感应式；读取速≥133点/秒，配备相对应的美术教学软件</t>
  </si>
  <si>
    <t>六</t>
  </si>
  <si>
    <t>小学科学教学仪器配备清单</t>
  </si>
  <si>
    <t>计算器</t>
  </si>
  <si>
    <t>简易型</t>
  </si>
  <si>
    <t>采用优质钢材，防锈处理。穿孔管用外径为6mm．8mm．10mm，管长80mm，壁厚1mm的冷拔无缝钢管，手柄用2mm厚低碳钢板，通用条Φ3mm碳素钢等制成。四件为一套，可穿4mm．6mm．8mm的圆孔。</t>
  </si>
  <si>
    <t>打气筒</t>
  </si>
  <si>
    <t>1.质量等级为合格品，气筒外径Φ30mm，长500mm，充气软管为塑胶或橡胶制品，与充气筒底座、气筒气嘴接合密闭，装卸方便。
2. 气筒外管用工程塑料或其他同等强度的材质制成。
3. 充气活塞或充气筒推拉轻便、灵活，无气体泄漏现象。
4. 最大充气压力不小于0.8MPa（10kg/cm2）。</t>
  </si>
  <si>
    <t>1．仪器车应分为2层，层间距不小于300mm。
2．车架用直径不小于Φ19mm、壁厚不小于1mm的不锈钢管制成，高不低于800mm。
3．车架脚安装有不小于Φ50mm、厚15mm转动灵活的万向轮。
4．车隔板为不薄于1mm的不锈钢制成，四周安装有30mm的挡板。
5．整车安装好后应载重50Kg，应运行平稳，不得变形、摇晃、松动。</t>
  </si>
  <si>
    <t>生物显微镜</t>
  </si>
  <si>
    <t>总放大倍数：40X-640X。观察镜筒：单目直筒，弯臂支架可45°倾斜。目镜： H10X、H16X。物镜：消色差4X、10X、40X（弹）。转换器：三孔转换器。载物台：固定金属方平台，尺寸120mm×120mm；切片夹。调焦机构：粗调范围50mm，微调范围1.8-2.2 mm，有限位机构。聚光镜：旋转光阑板，ф3.2mm、ф4mm、ф5mm、ф8mm、ф15mm。光源：平凹反光镜ф50mm。</t>
  </si>
  <si>
    <t>生物显微演示装置</t>
  </si>
  <si>
    <t>彩色，分辨率450TV线以上，放大倍数40×～1500×</t>
  </si>
  <si>
    <t>学生显微镜</t>
  </si>
  <si>
    <t>总放大倍数：200X。观察镜筒：单目直筒，弯臂支架可45°倾斜。目镜：H12.5X。物镜：消色差16X。
载 物 台：固定金属方平台，尺寸84mm×88mm；切片夹。调焦机构：粗调范围20 mm。光源：平凹反光镜ф44mm。包装：泡沫，纸箱。</t>
  </si>
  <si>
    <t>1．由凸透镜、透镜框及手柄组成。2．凸透镜直径不小于Φ30mm,柄长52mm 放大倍率：5×。3．透镜应无明显条纹。气泡度q为Φ1.0 [0.5]。4．透镜框应能牢靠地夹持透镜。</t>
  </si>
  <si>
    <t>1．由凸透镜、透镜框及手柄组成。2．凸透镜直径不小于Φ40mm,柄长52mm，放大倍率：3×。3．透镜应无明显条纹。气泡度q为Φ1.0[0.5]。4．透镜框应能牢靠地夹持透镜。</t>
  </si>
  <si>
    <t>天文望远镜</t>
  </si>
  <si>
    <t>包装：彩盒4pcs/ctn反射式焦距:700mm,通光口径：60mm.配有3只目镜:H20mm,H12.5和SR4MM,最大放大倍率525倍 .1.5x正像镜及3x巴洛增倍镜</t>
  </si>
  <si>
    <t>实验室常用的工具，用于弯曲玻管（棒）和熔接玻璃管用，结构为座式。纯铜制作，具有耐高温的功能。
1、产品为组合式，主要由壶体、燃杯、壶嘴、喷管、火苗调节杆、钢针组成。
2、壶体外形尺寸：直径100mm±2mm，高135mm±2mm。容量250ml，组合后应摆放平稳，左右调节,调节方便。
3、喷管与壶体连接螺纹、壶体密封盖无漏气现象。
4.焊接部位应焊接牢固、光滑。</t>
  </si>
  <si>
    <t>密封式、方形结构。
1、额定电压AC220V±5％ 50Hz＋5,消耗功率1000W。
2、加热盘直径150mm。
3、温控旋扭控制温度，指示灯显示加热。</t>
  </si>
  <si>
    <t>电冰箱</t>
  </si>
  <si>
    <t>＞150L</t>
  </si>
  <si>
    <t>保温箱</t>
  </si>
  <si>
    <t>手提式。箱体材料：外表面是高强度工程塑料,中间保温层是高密度聚氨酯无氟发泡，保温时间：15个小时</t>
  </si>
  <si>
    <t>听诊器</t>
  </si>
  <si>
    <t>1．本产品为普通医用听诊器。
2．听诊器传音应清晰。
3．耳环弹片应用弹簧钢制成。
4．耳环的弹力应适宜，弹性良好。
5、听诊器导管材料必须用乳胶导管，抗拉强度＞17MPG，伸长率＞700％。
6．应符合国标GB11237-89《听诊器》有关规定</t>
  </si>
  <si>
    <t>水族箱</t>
  </si>
  <si>
    <t>1、尺寸:长 320×宽220×高325mm
2、过滤系统:上部过滤器
3、照明功率:6W</t>
  </si>
  <si>
    <t>手持移动灯</t>
  </si>
  <si>
    <t>1、 LED灯光
2、 手按发电、无需安装电池
3、 环保型</t>
  </si>
  <si>
    <t>水槽</t>
  </si>
  <si>
    <t>250*180*100mm</t>
  </si>
  <si>
    <t xml:space="preserve">1、产品由矩形底座、立杆、烧瓶夹、大小铁环各1个、垂直夹2个、平行夹1个等组成；
2、矩形底座由铸铁制成，外层涂有防锈漆，规格不小于205mm×130mm×15mm，质量不小于1.5kg，放置水平面时、不摇晃、不倾斜；
3、立杆外层电镀，两端带有螺纹，直径为Φ11mm（±2mm），立杆长度600mm（±5mm），放置平稳、支承夹持可靠，立杆与底座间的垂直度不大于3mm，铁环组装后与立杆垂直，垂直度不大于6mm。
4、大铁环内径直径不小于100mm，柄长不小于120mm；小铁环内径直径不小于60mm，柄长不小于100mm；大、小铁环上开口中心与环柄成120°±5°夹角，开口宽20mm（±2mm）；
5、烧瓶夹夹身中部由旋转螺丝、回力弹簧、螺帽组成，可随意调整夹口直径，夹口内侧带有防滑垫片，全长不小于160mm。
6、塑料盒定位包装：产品所有各部件均有单独卡槽定位于箱内，放入卡槽后不易发生掉落和串动现象，以免遗失和生锈，并便于携带、存放。
</t>
  </si>
  <si>
    <t>1．由铁环和3只脚组成。
2．铁环内径：72mm ，外径：88mm。
3．三只脚与铁环焊接紧固，脚距相等，立放台上时圆环应与台面平行，所支承的容器不得有滑动。脚高：135mm  
4.三脚架须经烤漆防锈处理，漆层均匀、牢固。</t>
  </si>
  <si>
    <t>旋转架</t>
  </si>
  <si>
    <t>产品由底座、支杆、旋转体构成，二件为一套。底座直径65mm，高20mm。支杆直径10mm，长75mm，顶尖为钢制，表面镀铬处理。旋转体上有盛放磁铁和胶棒的凹槽。组装后的高度为105mm。</t>
  </si>
  <si>
    <t>百叶箱支架</t>
  </si>
  <si>
    <t>宽窄应于百叶箱配套</t>
  </si>
  <si>
    <t>百叶箱</t>
  </si>
  <si>
    <t>1.百叶箱尺寸：460×290×537mm。
2.应选杂木或杉木并经干燥脱脂处理，百叶为单层，人字形排列。
3.箱内外应涂白色漆，箱体榫接成形，应牢固，无变形。
4.百叶箱顶盖采用多层实木胶合板制成，前面高于后面10mm，以保护箱内仪器免受损害。</t>
  </si>
  <si>
    <t>学生电源</t>
  </si>
  <si>
    <t>直流：1.5V～6V，每1.5V一档，≥1A，六档</t>
  </si>
  <si>
    <t>交流：2V～12V/5A，每2V一档；                               直流：1.5V～12V/2A，分为1.5V、3V、4.5V、6V、9V、12V共6档</t>
  </si>
  <si>
    <t>电池盒</t>
  </si>
  <si>
    <t>可串并联，4个电池盒为1组。</t>
  </si>
  <si>
    <t>用木制材料制成。木直尺漆层均匀、整洁，表面无伤痕、无毛刺、无变形。
2.全长有效刻度500mm，尺宽约28mm。尺的一面有刻度，是测量面。尺面最小刻度1mm、刻线长度较短，每5mm一小格、刻线长度中等，每10mm一大格、刻线长度较长、并标有数字。
3.尺面刻线均匀清晰，无断线。
4.尺面平整挺直，平面度≤3mm，尺边直线度≤2mm。
5.全长示值允差±1mm。</t>
  </si>
  <si>
    <t>软尺</t>
  </si>
  <si>
    <t>软塑。规格：1500mm。双面刻度，一面为毫米、另一面为市寸。软尺最小分度值为1mm，分度值之间有相应的数字，刻度线均匀、清晰，无形变。尺两端采用金属封头。</t>
  </si>
  <si>
    <t>产品应为非封闭等臂杠杆、双盘式托盘天平。有标尺游码装置，最大称量：500g，分度值：0.5g标尺称量范围：0～10g，秤盘直径：Φ100mm。结构：杠杆为钢材制成，刀子碳素钢制成，标尺应光洁平直，刻线清晰，分度牌刻线均匀。游码起点应对准零线，移动时松紧适宜，当杠杆受到轻微抨击时，游码不得移位。</t>
  </si>
  <si>
    <t>1．产品为50g±0.5g×10只，定位装入塑料盒内。2．钩码尺寸不小于Φ27×17.2mm，上钩高不低于10mm。3．材料用钢材制成，外表镀铬，镀层不得有脱落，不均等现象。</t>
  </si>
  <si>
    <t>体重计</t>
  </si>
  <si>
    <t>体重秤、附测身高，最大秤量120千克。最大长度计量范围70-190cm。</t>
  </si>
  <si>
    <t>电子停表</t>
  </si>
  <si>
    <t>1. 产品采用微型电脑芯片，液晶显示屏。
2. 外观质量：机芯在表壳组件稳固，液晶屏显示清晰、表面无伤痕、印字清楚正确、表壳与后盖的配合紧密，不得有明显的缝隙；表壳外棱角无锋利感。
3.功能：秒表计时（可分段计时）、时间、日历、响闹显示。
4.精度0.1s。</t>
  </si>
  <si>
    <t>温度计</t>
  </si>
  <si>
    <t>1．红液。
2．测量范围：0－100℃；最小分度值：1℃；允许误差±1℃。
3．玻管不弯曲，不崩损缺口，红液不得断线
4．产品应符合《玻璃仪器通用技术要求》
5．要符合技术标准的要求JJG 130《温度计》</t>
  </si>
  <si>
    <t>1．感温物质：水银。
2．测量范围：0－200℃；最小分度值：2℃；允许误差±2℃。
3．玻璃应光洁透明，不得有裂痕。毛细管不得有明显的弯曲现象，其孔径应均匀，管壁内应清洁无杂质。4．感温液体（水银）必须纯洁、无杂质。液线不得中断。上升时不得有停滞和跳跃现象；下降时不得在管壁上留下液滴。</t>
  </si>
  <si>
    <t>体温计</t>
  </si>
  <si>
    <t>1．棒式，测量范围35－42℃。
2．体温计按实用温标刻度，稳度最小分度值为0.1℃，分度均匀，两相邻分度中心的距离应不小于0.55mm。
3．标度线、计量数字和标志颜色牢固，不允许由脱色、影响读数、颜色污迹等现象。
4．产品应符合国标B1588-2001《玻璃体温计》的要求。</t>
  </si>
  <si>
    <t>寒暑表</t>
  </si>
  <si>
    <t>1、采用摄氏（℃）和华氏（℉）木板双刻度，面板标有：摄氏 -30℃～50℃；华氏 -20℃～120℃的标志。
2、玻璃棒芯感温液，正面放大玻璃液读数。
3、温度准确度：±1℃（0℃～30℃）
4、最小分度值：1℃
5、储藏条件：-30℃～60℃
6、尺寸：不小于250mm×49mm×9mm
7、 性能、结构、外观符合JY0001第4、6、7的有关要求。</t>
  </si>
  <si>
    <t>最高温度表</t>
  </si>
  <si>
    <t>1.测量范围：-16℃～+82℃，用于实验用最高温度表；2.外部是玻璃制品，有清晰刻度，内部是液体汞柱。</t>
  </si>
  <si>
    <t>最低温度表</t>
  </si>
  <si>
    <t>1．测量范围：-52～+42℃，用于实验用最低温度表；2. 外部是玻璃制品，有清晰刻度，内部是液体汞柱。</t>
  </si>
  <si>
    <t>5N。1.由方形弹簧盒（带刻板）、弹簧、提环、挂钩、指针等组成。零点可调。
2.最小刻度：0.1N。
3.金属表面防锈处理。</t>
  </si>
  <si>
    <t>2.5N。1.由方形弹簧盒（带刻板）、弹簧、提环、挂钩、指针等组成。零点可调。 
2.最小刻度：0.05N。
3.金属表面防锈处理。</t>
  </si>
  <si>
    <t>1N。1.由方形弹簧盒（带刻板）、弹簧、提环、挂钩、指针等组成。零点可调。
2.最小刻度：0.02N。
3.金属表面防锈处理。</t>
  </si>
  <si>
    <t>指针式，不低于2.5级，磁电系整流式仪表，共设19档基本量程，能分别测量交直流电压，直流电压电流，电阻等。</t>
  </si>
  <si>
    <t>双指针式、全塑料外壳，带座可悬挂。1.可测温度及湿度。
2.直径约128mm。
3.温度可测 -30°C~50°C，湿度可测 10%RH~90%RH。</t>
  </si>
  <si>
    <t>指南针</t>
  </si>
  <si>
    <t>1．外壳直径≥30mm。表面材质为透明塑料。
2．衬板印有东、南、西、北等方向性标志。
3．小磁针为菱形小磁针</t>
  </si>
  <si>
    <t>肺活量计</t>
  </si>
  <si>
    <t>电子高精度肺活量测试仪量程：1000ML，显示分辩率：1ML，最小测量量程；200ML，分度值：5ML。分度：5ML，显示：4位液晶显示器，通过专用稳压器接220V外接电源。电源开关/清零功能键</t>
  </si>
  <si>
    <t>雨量器</t>
  </si>
  <si>
    <t>1、产品主要由储水筒、测量杯、导水漏斗组成。
2、储水筒外形尺寸直径：大端110mm，高度：150mm，内底部有一固定测量杯的凸出部位。
3、测量杯外形尺寸：70mm，高度：150mm，内壁有10～50ml刻线。
4、导水漏斗锥形，外形尺寸直径：大端115mm，长度：100mm，漏斗口直径：12mm±1mm，锥形大口直径：95mm。</t>
  </si>
  <si>
    <t>风杯式风速表</t>
  </si>
  <si>
    <t>手持式，有直读装置，风速传感器、主机，主机需带有显示屏及功能按钮，显示屏尺寸：60mm×25mm，显示的数字字节尺寸不小于18mm×6mm。能测量瞬时风速、平均风速、瞬时风级、平均风级、对应浪高及具有数据锁存功能。电源为五号干电池3节。</t>
  </si>
  <si>
    <t>斜面</t>
  </si>
  <si>
    <t>长815mm</t>
  </si>
  <si>
    <t>压簧</t>
  </si>
  <si>
    <t>工作极限负荷为5N。用1.5mm的钢丝绕成，圈的外直径30mm，间距7mm，长度约70mm。采用优质钢材，防锈电镀处理。</t>
  </si>
  <si>
    <t>拉簧</t>
  </si>
  <si>
    <t>工作极限5N。密绕，两端带钩环。用1mm的钢丝绕成，圈的外直径18mm，有效圈数65圈，总长度100mm。采用优质钢材，防锈电镀处理。</t>
  </si>
  <si>
    <t>沉浮块</t>
  </si>
  <si>
    <t>沉浮块由三种不同体积的正方体、三个直径相同的球和一个沉浮子组成。正方体的尺寸分别为：35mm、30mm、20mm；球直径23mm。正方体的重量均为12.5g；球的重量分别为：6.5g、6g、2.5g。浮沉子内可装重物改变其重量，可变成：浮、悬、沉等三种形式。</t>
  </si>
  <si>
    <t>杠杆尺及支架</t>
  </si>
  <si>
    <t>产品由杠杆尺、支架杆、底座等构成。底座采用塑料注塑成型，底座中间有一孔，用于固定支架用。支架杆采用塑料注塑成型，上端为圆弧，宽15mm，下端宽24mm，整体厚度为8mm。杠杆尺的有效长度不小于500mm，杠杆两侧分别标有数字，每1cm一小刻线、5cm一大刻线、并标有数字（分别为5、10、15、20、25），在大刻线处下应有一挂孔，孔径4.5mm。尺的两端为调平螺母，调平螺母重量不大于8g。</t>
  </si>
  <si>
    <t>滑轮组及支架</t>
  </si>
  <si>
    <t>产品由底座、支架、横梁、单滑轮1个、双滑轮1个构成。底座采用塑料注塑成型，底座中间有一直径4mm的通孔。支架杆采用塑料注塑成型，上端为圆弧，宽15mm，下端宽24mm，整体厚度为8mm。横梁为塑料制品，长不小于100mm，横梁上应有悬挂滑轮的圆孔2个。</t>
  </si>
  <si>
    <t>轮轴及支架</t>
  </si>
  <si>
    <t>产品由轮轴、支杆、底座、挂线等组成。底座采用塑料注塑成型，底座中间有一直径4mm孔。轮轴为大小两轮，大轮直径90mm，小轮直径50mm。支杆采用塑料注塑成型，上端为圆弧，宽15mm，下端宽24mm，整体厚度为8mm。</t>
  </si>
  <si>
    <t>齿轮组及支架</t>
  </si>
  <si>
    <t>产品由底座、立杆、大中小齿轮（各1）、手摇柄组成，全套为塑料制品。大齿轮齿数为28 ，中齿轮齿数21，小齿轮齿数为14 。底座采用塑料注塑成型，底座中间有一孔，用于固定支杆用。支杆采用塑料注塑成型，上端为圆弧，宽15mm，下端宽24mm，整体厚度为8mm。支杆上有安装齿轮的定位孔。</t>
  </si>
  <si>
    <t>弹簧片</t>
  </si>
  <si>
    <t>不锈钢片。</t>
  </si>
  <si>
    <t>小车</t>
  </si>
  <si>
    <t>塑料制品，车体上部带有可放置重物的凹槽。车轮直径为20mm。</t>
  </si>
  <si>
    <t>三球仪</t>
  </si>
  <si>
    <t>由地球、月球、月相板、季节盘、大小齿轮、固定螺帽、变速箱、底座、太阳模型及传动机构等组成。太阳模型直径约100mm，地球模型直径约58mm，地球倾角约66.5°，月球模型直径约19mm,季节盘直径约198mm，底座直径约193mm。</t>
  </si>
  <si>
    <t>太阳高度测量器</t>
  </si>
  <si>
    <t>仪器由塑料制量角器、测量架、重锤、底座等组成，应能测量太阳在天体坐标中高度。1、仪器底座Φ85mm±1mm，为塑料制并装置调平螺丝，并使重锤能对准基尖。
2、旋转测量架上的孔与投影屏的孔应同轴，长约100mm。
3、量角器直径为100mm，刻线清晰。</t>
  </si>
  <si>
    <t>风的形成实验材料</t>
  </si>
  <si>
    <t>产品由透明风管、风叶、风叶支架、蜡烛组成。1、风管应为透明塑料，直径不小于55mm±1mm，高度不低于180mm±1mm，壁厚不小于2mm。
2、风叶为铝制，为四片叶，直径约为44mm±1mm。</t>
  </si>
  <si>
    <t>组装风车材料</t>
  </si>
  <si>
    <t>1.由支杆、叶片基座、叶片（6片）、轴芯等组成；
2.叶片、基座、支架用塑料注塑成型；
3.叶片角度可调。
4.叶片与叶片基座连接设计合理，叶片转动灵活。
5.轴芯应与支杆配合良好，与叶片基座孔连接转动灵活。</t>
  </si>
  <si>
    <t>组装水轮材料</t>
  </si>
  <si>
    <t>组装式，全塑料制。由底座、支架、轴骰、轴、叶片六片、小皮带轮构成。</t>
  </si>
  <si>
    <t>太阳能的应用材料</t>
  </si>
  <si>
    <t>本材料由太阳能电池板、发光二极管、小电机、风叶及蜂鸣器（小喇叭）组成。1.发光二极管直径为5mm，红色。
2.电机为直流电机，电压不大于3V。
3.风叶为塑料制品，叶片数为4片，外径约58mm。
4.蜂鸣器（小喇叭）直径为10mm。
5.材料采用塑料盒包装</t>
  </si>
  <si>
    <t>音叉应采用碳钢制成，表面镀铬，音叉长度不小于190mm，频率256Hz，叉枝宽不小于8mm，叉枝厚不小于5mm，两支股内间距不小于8mm，需配音叉槌头，共鸣箱。</t>
  </si>
  <si>
    <t>小鼓</t>
  </si>
  <si>
    <t>鼓身为木制，直径不小于150mm，高度不小于80mm,双面鼓面，配鼓锤2支。</t>
  </si>
  <si>
    <t>组装土电话材料</t>
  </si>
  <si>
    <t>1、产品为散件袋装，由塑料话筒2个、PVC片2块、话筒圈2个、棉线1根组成；
2、塑料话筒规格Φ48×30mm,表面平整、圆滑、色泽均匀；
3、PVC片直径为25mm，中心孔直径约1.5mm，应与话筒上口大小相符；
4、话筒圈直径约25mm，与塑料话筒组装后无脱落现象；
5、棉线粗约直径0.5mm,硬度适宜，长度5m。</t>
  </si>
  <si>
    <t>热传导实验材料</t>
  </si>
  <si>
    <t>1、产品由塑棒1根、木棒1根、铜片1片、铁片1片、玻璃片、瓷匙、石棉布、棉花组成。
2、用塑料盒包装</t>
  </si>
  <si>
    <t>物体热涨冷缩实验材料</t>
  </si>
  <si>
    <t>金属球、塑料球、实验架等，金属球及塑料球直径为15mm、实验器需带手柄，手柄长度不小于100mm，实验圆环外径不小于20mm。包装采用PVC透明塑料吸塑定位包装。</t>
  </si>
  <si>
    <t>灯座及灯泡</t>
  </si>
  <si>
    <t>1.由底座、电珠座，正（红）、负(黑）接线柱帽等组成；
2.该产品底板（塑料）制作，螺丝口由有色金属（铜）制作；
3.小灯座为螺旋式灯座与小电珠配用；
4.小灯座最高工作电压为36V，最大工作电流为2.5A。配套小电珠为3.8V和2.5V各1支。</t>
  </si>
  <si>
    <t>开关</t>
  </si>
  <si>
    <t>1．适用于教学演示实验和学生分组实验用的教学开关；
2.开关的最高工作电压36V，额定工作电流6A；
3.开关闸刀与接线柱及垫片为导电性好的材料制成，表面镀铬，闸刀的宽度小于7mm，闸刀厚度不小于0.7mm.接线柱直线4mm，有效行程不小于4mm；
4.开关应具有足够的强度。</t>
  </si>
  <si>
    <t>物体导电性实验材料</t>
  </si>
  <si>
    <t>由塑料盒、插座、发光二极管、电池盒、测试片等组成；盒盖上有插座一对、发光二极管1个，电池盒置于盒底中，电池盒可装五号电池2节。测试片：铜、铁、铝、塑料、木片各一片。插座由磷铜片制成。</t>
  </si>
  <si>
    <t>D-CG-LT-180.铁氧体制作,南北两极，教师演示用。</t>
  </si>
  <si>
    <t>铁氧体制作，学生分组实验用。</t>
  </si>
  <si>
    <t>D-CG-LU-100。铁氧体制作，形状为马蹄形，南北两极，教师演示用。两极内尺寸约41mm；高95mm。</t>
  </si>
  <si>
    <t>铁氧体制作，形状为马蹄形，南北两极。两极内尺寸约18mm；高35mm。</t>
  </si>
  <si>
    <t>磁针</t>
  </si>
  <si>
    <t>1.磁针体长度为144mm，磁针两极，每一极端点磁感应强度不小于9MT；
2.有垂直翼形针体和支座两部分；
3.磁针体：具有磁性的片状针体；翼形磁针的磁针体为翼形扭式，两翼面与中部面互相垂直；两翼面端斜面向下；
4.磁针体的中间铆接铜轴承套。</t>
  </si>
  <si>
    <t>环形磁铁</t>
  </si>
  <si>
    <t>学生用。铁氧体制作，形状为圆形。外径约32mm，内径约16mm，厚约5mm。</t>
  </si>
  <si>
    <t>电磁铁组装材料</t>
  </si>
  <si>
    <t>组装式。材料由塑料成型的线圈骨架2个、铁芯2根、多股导线（长2m、短1m各1根）、小垫片30片组成。</t>
  </si>
  <si>
    <t>电磁铁</t>
  </si>
  <si>
    <t>演示用，蹄形圆铁、柱形圆铁、大头针、联接线、桥板、骨架、小磁针（1对）、线圈。蹄形圆铁表面均应做防锈处理，直径不小于8mm，需配有羊眼挂钩。骨架一对，长度不小于30mm。柱形圆铁表面均应做防锈处理，直径不小于8mm，长度不小于40mm。</t>
  </si>
  <si>
    <t>手摇发电机</t>
  </si>
  <si>
    <t>手摇式，透明外壳。小型发电机由齿轮、正负极接头、灯炮、手柄等组成。空载输出电压应6.0V，输出电流:0.2A。</t>
  </si>
  <si>
    <t>激光笔</t>
  </si>
  <si>
    <t>带红色光源，射程不小于5米。射径内无变形。配三个帽头及三个扭扣电池。笔身外径12mm，长63mm。</t>
  </si>
  <si>
    <t>小孔成像装置</t>
  </si>
  <si>
    <t>组装式，底座、支杆、支架、小孔板、白屏、烛台、蜡烛等。</t>
  </si>
  <si>
    <t>平面镜及支架</t>
  </si>
  <si>
    <t>产品由底座、支杆、支架、平面镜各2件组成。</t>
  </si>
  <si>
    <t>曲面镜及支架</t>
  </si>
  <si>
    <t>曲面镜由底座、支杆、支架及曲面镜面组成。</t>
  </si>
  <si>
    <t>透镜、棱镜及支架</t>
  </si>
  <si>
    <t>产品由双凸透镜、双凹透镜、等边三棱镜、镜框、立杆、底座组成。</t>
  </si>
  <si>
    <t>成像屏及支架</t>
  </si>
  <si>
    <t>组装式，底座、支杆、支架、毛屏、白屏等</t>
  </si>
  <si>
    <t>昆虫观察盒</t>
  </si>
  <si>
    <t>1.盒体带圆锥形，上小下大，基本尺寸：底部直径76mm、上部直径47mm、高75mm，底部有毫米的刻度标尺（两条刻度尺互成直角）并可取下；
2.带有不小于3倍的放大镜；
3.盒体放大镜直径Φ36±1mm；
4.镜片透光性能好，中心Φ30mm范围内不允许有明显的条纹、气泡、沙眼等缺陷，镜片边缘不允许有明显的裂碎和崩边现象；
5.塑料件表面应光滑透明、无毛刺、裂缝、疤痕和缺角，底盘刻度不允许有变形现象。</t>
  </si>
  <si>
    <t>动物饲养笼</t>
  </si>
  <si>
    <t>1、用于小学自然教学中所使用的动物饲养槽。
2、饲养槽盖用铁丝网制成，以通风透气；
3、栏栅结构，由金属制成，笼门开启方便。</t>
  </si>
  <si>
    <t>塑料注射器</t>
  </si>
  <si>
    <t>30ml。产品为一次性。符合GB 15810-2001《注射器》的有关规定。</t>
  </si>
  <si>
    <t>单摆</t>
  </si>
  <si>
    <t>1、由摆球、线绳组成。
2、钢球直径19mm。
3、摆球均沿直径方向钻孔，供穿线使用，钢球表面镀铬、抛光。
4、摆球附悬线1根，长度均≥1100mm。</t>
  </si>
  <si>
    <t>照相机模型</t>
  </si>
  <si>
    <t>光学。塑料外壳，光学玻璃组成。1、产品由镜头、机身及光屏组成。
2、镜头为光学玻璃、可伸缩。</t>
  </si>
  <si>
    <t>儿童骨骼模型</t>
  </si>
  <si>
    <t>本模具高42cm，男性儿童骨骼，串成人体正常直立，姿势固定在支架上，示头颅骨、脊柱、胸廊、骨盆、上肢骨、下肢骨等及关节均可活动。</t>
  </si>
  <si>
    <t>儿童牙列模型</t>
  </si>
  <si>
    <t>1.适用小学自然教学演示时使用； 
2.模型取正常儿童男性牙齿的上颌和下颌部分，用蛇形管连接，可自由张开、闭合，并附牙刷。
3.产品采用优质复合树脂制作成型后经高档漆喷漆绘色而成。</t>
  </si>
  <si>
    <t xml:space="preserve">少年人体半身模型
</t>
  </si>
  <si>
    <t>PVC材质，少年模型，高420mm带底座。头颈部座正中矢状切面，颈部做水平切面，胸腹部两侧近腋前线切下胸腹壁，显示内脏器官位置、形态结构和相互关系。</t>
  </si>
  <si>
    <t>眼构造模型</t>
  </si>
  <si>
    <t>PVC材质，由六倍大成人眼球模型，支架和底座组成，眼球前后极正中水平切面，展示内部结构、器官、血管、神经等。</t>
  </si>
  <si>
    <t>啄木鸟仿真模型</t>
  </si>
  <si>
    <t>模型应为自然大小、附于一段树干上并带底座。模型应用羽毛全部覆盖成型的体架，各种羽毛的分布与着色应呈自然状，特征鲜明、逼真、形象。应显示喙直坚硬，末端尖锐的特征。</t>
  </si>
  <si>
    <t>猫头鹰仿真模型</t>
  </si>
  <si>
    <t>模型应为自然大小，整体固定在底盘上。模型应用羽毛全部覆盖成型的体架，各种羽毛的分布与着色应呈自然状，特征鲜明、逼真、形象。应突出眼睛的瞳孔大，喙坚硬，末端尖锐，向下钩曲，趾端有长而锐利的钩爪。</t>
  </si>
  <si>
    <t>平面政区地球仪</t>
  </si>
  <si>
    <t>直径不小于310mm，比例尺1∶40000 000</t>
  </si>
  <si>
    <t>平面地形地球仪</t>
  </si>
  <si>
    <t>直径不小于310mm，比例尺1∶40 000 000</t>
  </si>
  <si>
    <t>地动仪模型</t>
  </si>
  <si>
    <t>①由地动仪筒体一套、塑料龙8条、塑料蛙8只、底座1个、支杆1根、龙珠8颗组成。筒身下端直径约178mm、上端直径约180mm。②地动仪筒体为塑制，含：筒座、筒身、筒盖、筒顶盖4部分组成。③表面均涂有金色漆。筒身内部带有地震摇晃碰触机制。龙珠为金属制，直径8mm，表面镀铬。</t>
  </si>
  <si>
    <t>地球构造模型</t>
  </si>
  <si>
    <t>球体直径320mm（可剖分），内部应有嵌块，可直观看到地壳，地幔，外核等圈层。底座直径不小于210mm，模型整体高约为：450mm。</t>
  </si>
  <si>
    <t>司南模型</t>
  </si>
  <si>
    <t>模型由地盘及磁性勺两部分组成。1、地盘外壳为塑料，内嵌玻璃及方位图，方位图包括：八卦、天干、地支和二十八宿、共计二十四个方位图。
2、磁性勺由嵌有高强磁性材料的塑料件制成。</t>
  </si>
  <si>
    <t>月相变化演示器</t>
  </si>
  <si>
    <t>采用胶合板外箱，图面采用喷绘写真，箱面绘有新月、峨眉月、上弦月、凸月、下弦月、峨眉月、新月等。</t>
  </si>
  <si>
    <t>蟾蜍浸制标本</t>
  </si>
  <si>
    <t>执行JY145-82标准。</t>
  </si>
  <si>
    <t>瓶</t>
  </si>
  <si>
    <t>河蚌浸制标本</t>
  </si>
  <si>
    <t>爬行类动物浸制标本</t>
  </si>
  <si>
    <t>蛇或蜥蜴</t>
  </si>
  <si>
    <t>蛙发育顺序标本</t>
  </si>
  <si>
    <t>产品由蛙的八个发育期组成：①单细胞期  ②尾芽期③具外鳃的蝌蚪  ④具内鳃的蝌蚪 ⑤具后肢蝌蚪 ⑥具前后肢蝌蚪 ⑦尾缩期蝌蚪   ⑧幼蛙3、 产品应符合教育部标准JY148-82《蛙发育顺序标本技术条件》的要求。</t>
  </si>
  <si>
    <t>昆虫标本</t>
  </si>
  <si>
    <t>常见益虫、害虫各6～7种</t>
  </si>
  <si>
    <t>桑蚕生活史标本</t>
  </si>
  <si>
    <t>产品由卵幼虫四龄）、雌、雄成虫、茧、蚕丝、丝织品和桑叶组成。应符合JY0325-1993《家蚕生活史标本技术条件》的要求。</t>
  </si>
  <si>
    <t>兔外形标本</t>
  </si>
  <si>
    <t>自然大,兔剥皮标本。</t>
  </si>
  <si>
    <t>植物种子传播方式标本</t>
  </si>
  <si>
    <t>动物传播、弹力传播、风力传播、水力传播</t>
  </si>
  <si>
    <t>天然材料标本</t>
  </si>
  <si>
    <t>木、棉花、石油、煤、矿石等</t>
  </si>
  <si>
    <t>人造材料标本</t>
  </si>
  <si>
    <t>金属、塑料、玻璃、陶瓷、纸、布、密度板、水泥等</t>
  </si>
  <si>
    <t>纺织品标本</t>
  </si>
  <si>
    <t>标本盒为盒体和盒盖两部分构成，全塑料制，上盖透明。具有耐压、防潮。盒盖内侧贴有与各标本对应的品名。标本为：毛料、麻布、棉花、绸布、腈纶、锦纶、涤纶、尼龙。</t>
  </si>
  <si>
    <t>各种纸样标本</t>
  </si>
  <si>
    <t>标本盒为盒底和翻盖整体构造。标本粘于盒底并有标签，标本分别为：书写纸、蜡纸、卫生纸、复写纸、热敏纸、透明纸、白板纸、过滤纸、蜡光纸、瓦楞纸、绝缘纸、皮纹纸。</t>
  </si>
  <si>
    <t>矿物标本</t>
  </si>
  <si>
    <t>锡石、赤铁矿、铝土矿、黄铜矿、白云石、云母，应符合JY0005-1990的有关要求。</t>
  </si>
  <si>
    <t>岩石标本</t>
  </si>
  <si>
    <t>玄武岩、花岗岩、安山岩、流纹岩、砂岩、页岩，应符合JY0005-1990的有关要求。</t>
  </si>
  <si>
    <t>金属矿物标本</t>
  </si>
  <si>
    <t>铜、铁、铝、钨、锡等</t>
  </si>
  <si>
    <t>土壤标本</t>
  </si>
  <si>
    <t>参照执行JY0005-1990的有关要求。</t>
  </si>
  <si>
    <t>矿物提炼物标本</t>
  </si>
  <si>
    <t>石油、金属等</t>
  </si>
  <si>
    <t>植物根尖纵切</t>
  </si>
  <si>
    <t>1． 标本在80x和200x学生显微镜下观察根尖的结构。
2． 能看清根冠、分生区、伸长区、根毛区和原形成层等。
3． 根毛与表皮细胞无间隔，可不要求看到根毛内的胞核。
4． 标本取于人工培养的玉米根，取材部位为根冠至根毛区。
5． 标本的纵切面应与原形成层平行，并过原形成层。原形成层顶端至分生区顶端的距离应在基本分生组织厚度的1／3以内。如无完整根毛时，则至少应有一处表皮细胞能显示形成根毛之特征。
6． 切片厚度在8μm以内，每张玻片垂放材料1～2片。
7． 胞核着色明显，可见核仁，胞质着色均匀。</t>
  </si>
  <si>
    <t>片</t>
  </si>
  <si>
    <t>木本双子叶植物茎横切</t>
  </si>
  <si>
    <t>1．标本在80×和200×学生显微镜下，观察双子叶植物茎横断面的结构。
2．能看清表皮（有时可看到表皮毛）厚角组织、薄壁组织、髓及环列于茎中的维管束等。
3．能看清维管束为外韧型，分别认出韧皮纤维、筛板、筛管、形成层和木质导管等横断结构。
4．标本取材于椴木。
5．切片厚度在25μm以内。
6．表皮、厚角组织、薄壁组织和维管束等处细胞倾斜部分不超过茎横断面的1/4。形成层形态正常。
7．标本用番红、固绿染色，导管、厚壁组织，呈红色，其它组织绿色，厚角组织、筛板等有时也可呈红色。
8．应符合JY67－82《生物玻片标本通用技术条件（试行）》的规定。9．产品应符合JY233－87《双子叶植物茎横切》的要求。</t>
  </si>
  <si>
    <t>草本植物茎横切</t>
  </si>
  <si>
    <t>1． 标本在80x和200x学生显微镜下观察单子叶植物茎横断面的结构。
2． 能看清表皮、散生维管束、薄壁组织。
3． 表皮为一层排列整齐的细胞，表皮下有一圈机械组织。
4． 标本取材于人工培养的玉米茎，取节间部位。
5． 切片厚度在25μm以内。
6． 切面应与纵轴垂直，表皮、机械组织、薄壁组织、维管束等处细胞倾斜不超过茎的1／4。
7． 标本用蕃红、固绿染色，木质导管、机械组织呈红色，其他组织绿色。
8． 产品应符合JY72－82《单子叶植物茎横切》的要求。</t>
  </si>
  <si>
    <t>洋葱表皮装片</t>
  </si>
  <si>
    <t>1． 标本在80×和200×学生显微镜下观察鳞片叶表皮形态和结构。
2． 能看清鳞片叶表皮的长方形细胞，并具细胞核。
3． 标本取材于洋葱鳞片叶表皮。
4． 标本为平铺装片，每片材料不小于2×2mm，四周须剪整齐。</t>
  </si>
  <si>
    <t>叶片横切</t>
  </si>
  <si>
    <t>1． 标本在80×和200×学生显微镜下，观察迎春叶横断面。
2． 能看清上下表皮、气孔的断面、栅状组织、海绵组织、叶脉等。
3． 在栅栏组织和海绵组织的细胞中能看清胞核和叶绿体。
4． 在主脉的横切断面上看清木质部韧皮部形成层和机械组织。
5． 在主脉两侧可见到侧脉的横或纵断面，也应看清木质部和韧皮部，有时可见木质部导管的纵切面。
6． 标本取材为迎春叶。
7． 作过主脉的横切片厚度为8微米，每张玻片横放材料一片。
8． 应符合JY67－82《生物玻片标本通用技术条件（试行）》的规定。</t>
  </si>
  <si>
    <t>叶片气孔装片</t>
  </si>
  <si>
    <t>1． 标本在80×和200×学生显微镜下，观察迎春叶横断面。
2． 能看清上下表皮、气孔的断面、栅状组织、海绵组织、叶脉等。
3． 在栅栏组织和海绵组织的细胞中能看清胞核和叶绿体。
4． 在主脉的横切断面上看清木质部韧皮部形成层和机械组织。
5． 在主脉两侧可见到侧脉的横或纵断面，也应看清木质部和韧皮部，有时可见木质部导管的纵切面。
6． 标本取材为迎春叶。
7． 作过主脉的横切片厚度为8微米，每张玻片横放材料一片。</t>
  </si>
  <si>
    <t>动物表皮细胞装片</t>
  </si>
  <si>
    <t>1． 标本在80x和200x学生显微镜下观察动物表皮细胞的结构。
2． 表皮为复层扁平上皮，近表面的浅层细胞有角化脱落在象。
3． 应符合JY67－82《生物玻片标本通用技术条件（试行）》的规定。
4． 产品应符合JY91－82《人皮过毛囊切片》的有关要求。</t>
  </si>
  <si>
    <t>蛙卵细胞切片</t>
  </si>
  <si>
    <t>1． 标本在50×生物显微镜下观察蛙受精卵尚未进行第一次分裂时的形态。
2． 能认出有黑色素的动物半球在上，无黑色素的植物半球在下。
3． 应符合JY67—82《生物玻片标本通用技术条件》的规定。
4． 标本选用出现“灰新月区”时的受精卵，形态正常，去掉胶膜。
5． 作卵的垂直于“灰新月区”的中部纵切，其厚度在12μm以内。每张玻片放材料1~2片，卵黄粒不破碎，无皱褶、刀痕。
6． 标本保留自然色素，不染色。</t>
  </si>
  <si>
    <t>骨细胞切片</t>
  </si>
  <si>
    <t>1． 标本在50×和100×显微镜下观察骨单位结构。每片材料不小于3mm×3mm。
2． 可见同心圆状排列的骨板，每一骨单位的骨板间有3~6层骨陷窝，骨小管从中央管向周围呈放射状排列。
3． 取材于长骨材料，经磨薄或横切，硝酸银或其它染色液染色。</t>
  </si>
  <si>
    <t>口腔粘膜细胞装片</t>
  </si>
  <si>
    <t>1． 标本在400x生物显微镜下观察复层扁平上皮的结构。
2． 能看清复层扁平上皮细胞在近表层呈扁平形，胞核较扁，有脱落现象，表层以下的细胞逐渐增厚，呈不规则的多边形，胞核圆形，紧贴基膜的深部细胞有呈方形成矩形的。
3． 标本取材于幼小哺乳动物的口腔粘膜。
4． 胞核、胞质着色对比应明显，上皮细胞界限度清晰，表层细胞不应脱落较多。</t>
  </si>
  <si>
    <t>人血细胞装片</t>
  </si>
  <si>
    <t>1． 标本在400x生物显微镜下观察血液中血胞的形态。
2． 能看清红血细胞和白血细胞，有时可见血小板。
3． 标本取材于人的新鲜血液，血细胞变形者，不宜使用。
4． 血膜应涂布均匀、无污物，血细胞不重叠、无变形和自溶现象。
5． 用苏木精、曙红双重染色。
6． 染色要均匀，白血细胞的胞核和血小板呈兰紫色，白血细胞的胞质和红血细胞呈粉红色，血浆不着色。</t>
  </si>
  <si>
    <t>中国政区地图</t>
  </si>
  <si>
    <t>对开，纸张规格不低于128g铜版纸，有国家测绘局地图审批号，符合新课标教学的要求。</t>
  </si>
  <si>
    <t>中国地形地图</t>
  </si>
  <si>
    <t>小学科学安全操作挂图</t>
  </si>
  <si>
    <t>25幅；纸张规格：100克铜版纸；印刷：彩色胶印。图形：逼真，色彩鲜明，线条清晰。</t>
  </si>
  <si>
    <t>小学科学生命世界教学挂图</t>
  </si>
  <si>
    <t>对开29幅；纸张规格：100克铜版纸；印刷：彩色胶印。图形：逼真，色彩鲜明，线条清晰。</t>
  </si>
  <si>
    <t>小学科学物质世界教学挂图</t>
  </si>
  <si>
    <t>对开22幅；纸张规格：100克铜版纸；印刷：彩色胶印。图形：逼真，色彩鲜明，线条清晰。</t>
  </si>
  <si>
    <t>小学科学地球与宇宙教学挂图</t>
  </si>
  <si>
    <t>对开28幅；纸张规格：100克铜版纸；印刷：彩色胶印。图形：逼真，色彩鲜明，线条清晰。</t>
  </si>
  <si>
    <t>科学史挂图</t>
  </si>
  <si>
    <t>对开24幅；纸张规格：100克铜版纸；印刷：彩色胶印。图形：逼真，色彩鲜明，线条清晰。</t>
  </si>
  <si>
    <t>植物分类图谱</t>
  </si>
  <si>
    <t>内容：不少于60种植物图片，纸张规格：封面150克铜版纸；印刷：彩色胶印。图形：逼真，色彩鲜明，线条清晰。印刷质量：</t>
  </si>
  <si>
    <t>动物分类图谱</t>
  </si>
  <si>
    <t>内容：不少于60种动物图片，纸张规格：封面150克铜版纸；印刷：彩色胶印。图形：逼真，色彩鲜明，线条清晰。印刷质量：</t>
  </si>
  <si>
    <t>小学科学生命世界教学投影片</t>
  </si>
  <si>
    <t>本片为彩色，由105片构成。每套片型分为单片和复合片。</t>
  </si>
  <si>
    <t>小学科学物质世界教学投影片</t>
  </si>
  <si>
    <t>本片为彩色，由90片构成。每套片型分为单片和复合片。</t>
  </si>
  <si>
    <t>小学科学地球与宇宙教学投影片</t>
  </si>
  <si>
    <t>本片为彩色，由60片构成。整套片型为单片。</t>
  </si>
  <si>
    <t>小学科学教学素材库</t>
  </si>
  <si>
    <t>产品由动物世界大百科（动物园、适者生存）光盘和十万个为什么（植物知识）光盘构成。两光盘采用专用塑料盒定位包装。</t>
  </si>
  <si>
    <t>小学科学实验教学指导书</t>
  </si>
  <si>
    <t>要求：开本16开</t>
  </si>
  <si>
    <t>小学科学实验仪器手册</t>
  </si>
  <si>
    <t>量杯</t>
  </si>
  <si>
    <t>甘油注射器</t>
  </si>
  <si>
    <t>30mL，塑料</t>
  </si>
  <si>
    <t>φ15mm×150mm</t>
  </si>
  <si>
    <t>φ20mm×200mm</t>
  </si>
  <si>
    <t>Y形管</t>
  </si>
  <si>
    <t>采用透明玻璃制造，全长100±5mm，支长50±5mm，直径7-8mm，壁厚1.5mm，产品应符合GB/T12414-1995《药用玻璃管》的标准。</t>
  </si>
  <si>
    <t>150mm，附乳胶头，采用透明玻璃制造，全长150±10mm，上管外径15±1mm，壁厚1.3mm，产品应符合GB/T12414-1995《药用玻璃管》的标准。</t>
  </si>
  <si>
    <t>不锈钢或不锈铁，125mm。</t>
  </si>
  <si>
    <t>1、产品为木质或竹质材料制成。夹长不小于100mm，手柄长度不小于80mm。
2. 夹口张、合松劲强度适宜，便于试管夹持和拿取。</t>
  </si>
  <si>
    <t>1.产品为在金属网上涂敷石棉材料而制成。
2.金属网无锈蚀，具备一定的强度。石棉材料涂敷均匀，附着力强。涂敷面不得裸漏金属网面。
3.石棉材料涂敷面直径不小于80mm。</t>
  </si>
  <si>
    <t>1. 燃烧勺用紫铜制成，手柄杆长度不小于200mm。
2. 手柄与燃烧勺焊接牢靠。
3. 成型规整、表面无毛刺、无锈蚀。</t>
  </si>
  <si>
    <t>塑料制</t>
  </si>
  <si>
    <t>φ5mm～φ6mm</t>
  </si>
  <si>
    <t>千克</t>
  </si>
  <si>
    <t>优质天然橡胶制造、内径为7～8mm，壁厚1mm。</t>
  </si>
  <si>
    <t>0-10#橡胶制品</t>
  </si>
  <si>
    <t>金属丝和胶合在其上的猪鬃毛制成、金属丝用Φ3mm左右的镀锌铁丝2根绞合。3.制成的试管刷直径不小于Φ30mm，长度不小于100mm，要求不散、脱毛。</t>
  </si>
  <si>
    <t>猪棕毛制</t>
  </si>
  <si>
    <t>培养皿</t>
  </si>
  <si>
    <t>瓷，60mm</t>
  </si>
  <si>
    <t>塑料量杯</t>
  </si>
  <si>
    <t>硫酸铝钾（明矾）</t>
  </si>
  <si>
    <t>500g</t>
  </si>
  <si>
    <t>pH广范围试纸</t>
  </si>
  <si>
    <t>小学科学一般实验材料</t>
  </si>
  <si>
    <t>蜡纸、锡箔纸、塑料手套、塑料管、毛细管、种子、橡皮泥、种植土、过滤纸、导线、碘酒、蜡烛、塑料薄膜、透明塑料袋、不透明塑料袋、棉布、吸管、食用油、食盐、食糖、气球、方格纸、松香等</t>
  </si>
  <si>
    <t>载玻片</t>
  </si>
  <si>
    <t>玻璃制。通过计量认证。0.1mm 1/400mm。</t>
  </si>
  <si>
    <t>盖玻片</t>
  </si>
  <si>
    <t>产品为钠钙玻璃制品</t>
  </si>
  <si>
    <t>包</t>
  </si>
  <si>
    <t>测电笔</t>
  </si>
  <si>
    <t>由测电头、绝缘手柄组成。</t>
  </si>
  <si>
    <t>磁性，一字槽,总长度不小于158mm，主体为金属制品，长度为97mm，手柄为胶质，总长度61mm</t>
  </si>
  <si>
    <t>磁性,十字槽,长度158mm，主体为金属制品，长度为97mm，手柄为胶质，总长度61mm</t>
  </si>
  <si>
    <t>8寸尖咀钳，总长度不小于200mm，45#高碳钢锻造，其他符合QB/T2442.3标准。</t>
  </si>
  <si>
    <t>木工锯</t>
  </si>
  <si>
    <t>材质：锰钢，长度不小于500mm，锯路宽4mm，其他符合GB/T14897.2-1994标准。</t>
  </si>
  <si>
    <t>钢手锯</t>
  </si>
  <si>
    <t>带锯条锯弓12寸,ABS柄,方管锯</t>
  </si>
  <si>
    <t>材质：45#高碳钢锻造，规格：40mm*81mm，其他符合GB 6295.1-1986 《钢丝钳》标准。</t>
  </si>
  <si>
    <t>手锤</t>
  </si>
  <si>
    <t>羊角锤锤头采用优质高碳钢锻造，表面经镜面抛光处理，锤头边缘钢材特殊淬火，规格：250G 其他符合QB/T 1290.8-1991 《羊角锤》标准。</t>
  </si>
  <si>
    <t>活扳手</t>
  </si>
  <si>
    <t>材质：中碳钢，</t>
  </si>
  <si>
    <t>电烙铁</t>
  </si>
  <si>
    <t>60W,20W</t>
  </si>
  <si>
    <t>手电钻</t>
  </si>
  <si>
    <t>Φ1mm～Φ13mm</t>
  </si>
  <si>
    <t>剪刀</t>
  </si>
  <si>
    <t>钢制，表面防锈处理。手握部分采用塑料套，总长160mm。</t>
  </si>
  <si>
    <t>花盆</t>
  </si>
  <si>
    <t>无毒树脂花盆。</t>
  </si>
  <si>
    <t>小刀</t>
  </si>
  <si>
    <t>金属制品</t>
  </si>
  <si>
    <t>塑料桶</t>
  </si>
  <si>
    <t>材质：优质PP；耐热温度不小于120度；耐冷温度不小于-20度。颜色：红、绿、蓝均可。无异味，桶壁厚实，结实耐用。</t>
  </si>
  <si>
    <t>手摇铃</t>
  </si>
  <si>
    <t>纯铜制作，直径不小于100mm，壁厚不小于2mm，柄为木制。</t>
  </si>
  <si>
    <t>手持筛子</t>
  </si>
  <si>
    <t>塑料制。由一个塑料外框和二片塑料筛网构成。</t>
  </si>
  <si>
    <t>喷水壶</t>
  </si>
  <si>
    <t>喷壶容量为2L，壶体材料是PE塑料，喷嘴为纯铜喷头。</t>
  </si>
  <si>
    <t>1.使用电源：220V  50Hz。2.塑料外壳，分二档调节风速。</t>
  </si>
  <si>
    <t>采集捕捞工具</t>
  </si>
  <si>
    <t>1．由标本夹、捕虫网、水网、小铁铲、枝剪等组成。2．标本夹：①用塑料注塑制成，两块为一套，五横三竖；
3．捕虫网：网兜用人造纤维材料，底成尖形，网柄为ABS工程塑料制成，网圈用直径Φ2～2．5mm的镀锌铁丝。
4．水网：用密织纱布，网柄为ABS工程塑料制成，网圈用直径Φ2～2.5mm的镀锌铁丝。
5．小铁铲用来挖掘植物地下根茎，采用钢板制成，木手柄安装牢固。
6．枝剪用于剪取树枝及修整标本，钢质。剪刀刃锋利，无崩裂，剪口前端应对齐。</t>
  </si>
  <si>
    <t>榨汁器</t>
  </si>
  <si>
    <t>1.手动。
2.产品由盛液盒带手柄、压杆、压盘、压杯组成。
3、盛液盒直径80mm、深70mm，有溢液口。</t>
  </si>
  <si>
    <t>LED显示屏系统：1.1 LED显示屏系统(显示屏净尺寸6.72m*2.72m，屏体分辨率：2688*1088）</t>
  </si>
  <si>
    <t>户内全彩LED屏</t>
  </si>
  <si>
    <t xml:space="preserve">1、★像素点间距：≤2.5mm
2、像素密度：≥160000 Dots/m2
3、单元板分辨率：≥8192 Dots
4、显示效果：4K超清显示、色温均匀性好、亮度均匀性好，对比度高、色域广
5、驱动方式：恒流驱动
6、供电方式：支持电源均流DC4.2V～DC5V，供电支持电源双输出电压DC2.8V/DC3.8V
7、整屏平整度：≤0.04mm
8、模组平整度：≤0.03mm
9、拼接缝：≤0.03mm
10、白平衡亮度：≥600Cd/m²
11、亮度均匀性：≥99%
12、色度均匀性：±0.001Cx、Cy内
13、▲色温：800-18000K
14、▲水平视角：≥170°
15、▲垂直视角：≥170°
16、▲对比度：≥8000：1
17、刷新率：≥3840Hz
18、像素失控率：&lt;1/100000
19、发光点中心偏距：＜0.8%
20、峰值功耗：≤300W/m²
21、平均功耗：≤120W/m²
22、最大电流：≤5A
23、电流增益：电流增益调节范围：1%～199%，电流增益调节级别≥8位
24、▲具有列下消隐功能、倍频刷新率提升2/4/8倍、低灰偏色改善
25、▲色温为6500K时，100%、75%、50%、25%四档电平白场调节色温误差≤200K
26、▲PCB板材采用玻璃化温度≥150℃的覆铜板；PCB板采用FR-4材质，电路采用多层设计，符合CQC13-471301-2018国家标准"
27、▲每个灯芯的波长误差值在±1nm以内，每个灯芯的亮度误差在5%以内
28、▲具有H2S宽动态处理技术，解决主控机二次重复播放时的衰减等现象
29、▲平均无故障时间：MTBF平均无故障时间≥20000h；MTTR平均修复时间≤4分钟
</t>
  </si>
  <si>
    <t>平方米</t>
  </si>
  <si>
    <t>室内P2.5模组</t>
  </si>
  <si>
    <t>模组尺寸为320mmX160mm</t>
  </si>
  <si>
    <t>接收卡</t>
  </si>
  <si>
    <t>1、集成HUB75，无需再配转接板，更方便，成本更低；
2、减少接插连接件，减少故障点，故障率更低；
3、支持常规芯片实现高刷新、高灰度、高亮度；
4、全新灰度引擎，低灰度表现更佳；
5、细节处理更完美，可消除单元板设计引起的某行偏暗、低灰偏红、鬼影等细节问题；
6、支持14bit精度的色度、亮度一体化逐点校正；
7、支持所有常规芯片、PWM芯片和灯饰芯片；
8、支持静态屏、1/2~1/64扫之间的任意扫描类型；
9、支持任意抽点，支持数据偏移，可轻松实现各种异型屏、球形屏、创意显示屏；
10、单卡支持24组RGB信号输出；
11、支持超大带载面积，单卡带载128*768，256*384；
12、先进设计，优质元器件，全自动高低温老化测试，零故障出厂；
13、支持DC 3.3V~6V超宽工作电压，有效减弱电压波动带来的影响；
14、为确保系统参数的快速恢复与准确性，控制系统大屏参数可支持云端备份与恢复；
15、接收卡支持3D显示功能、低灰修缝、支持标序、标定，目标箱体四周显示红绿蓝白边框，接收卡绿灯慢闪，快速识别故障点；
16、接收卡支持网线误码率侦测，可对数据包总数、错误包数、协助检查网络质量、排除隐患，</t>
  </si>
  <si>
    <t>发送盒</t>
  </si>
  <si>
    <t>1、具有2类视频输入接口，包括1路HDMI和2路DVI；
2、最大输入分辨率1920×1200@60Hz，支持分辨率任意设置；
3、最大带载260万像素，最宽可达4096点，或最高可达2560点；
4、支持视频源任意切换，缩放和裁剪；
5、支持画面偏移；
6、双USB 2.0高速通讯接口，用于电脑调试和主控间任意级联；
7、支持亮度和色温调节；
8、支持低亮高灰；
9、支持HDCP 1.4；</t>
  </si>
  <si>
    <t>机箱</t>
  </si>
  <si>
    <t>1、混合插卡型设计机箱，支持多种输入输出信号格式混合搭配使用，满足现场多样化的视频源需求；。
2、独有LED图像处理算法，有效解决LED屏显示中出现的画面断层和像素点缺失的问题
3、超低延时画面处理，低于30ms
4、支持超高清视频多端口信号输入并实时同步输出，兼容Nvidia Mosaic与AMD Eyefinity技术
5、支持超高清底图显示，同时支持不同屏幕上传不同底图图片，呈现不一样的底图效果
6、台标自定义，快速追溯视频信号源
7、多样化的滚动字幕显示，可设置字体、大小、色彩、位置、透明度、动静态等参数
8、输入最高分辨率可达4K@30Hz,输出分辨率可自定义，满足不同规格的LED屏幕显示
9、支持多组屏控制管理，最多可达四组
10、任意位置开窗、叠加、漫游，有效呈现不同的视频画面或大数据信息
11、支持用户分级、分权管理，各司其职
12、支持场景管理，一键调用场景，场景可轮巡和显示场景快照
13、支持配置备份和恢复，备份信息可下载保存备份，断电记忆功能，无需担心配置丟失
14、支持设备主机高温报警和智能风扇调节
15、支持设备在现场使用期限的授权管理
16、设备受控方式多样化，包含RS232指令控制和LAN客户端软件控制，且支持串口或网口控制第三方设备。
17、支持丰富的媒体素材，如图片、视频、文本、时钟等；
18、支持超大带宽技术，采用先进的背板交换技术，保证每输入、输出板卡独享24GB带宽，内部芯片每通道传输速度不小于6.5G/S,单通道带宽不小于12Gbps,总线带宽最大可支持3456Gbps.传输即使信号源类型和数量众多，也能保证所有图像19、显示实时、流畅、同步、稳定、无卡顿（所有信号刷新为60帧/秒）</t>
  </si>
  <si>
    <t>板卡1</t>
  </si>
  <si>
    <t>1、HDMI输入板卡
2、输入信号 2路HDMI信号，2路audio音频
3、输入连接器 Type A 19针母头，3PIN凤凰座
4、视频信号格式 兼容HDMI、DVI-D
5、标准 支持HDMI1.3,兼容HDCP1.4
6、输入分辨率 最高支持1920x1200 @60Hz</t>
  </si>
  <si>
    <t>板卡2</t>
  </si>
  <si>
    <t>1、SDI输入卡
2、输入信号 2路SDI信号（每路带一路环出）
3、输入连接器 BNC连接器
4、工作距离（输入与环出） 1080P≤100米（75欧-5摄像机同轴射频信号线）
5、视频信号格式 兼容3G-SDI, HD-SDI, SD-SDI
6、输入分辨率 最高支持1920*1080P @60Hz</t>
  </si>
  <si>
    <t>板卡3</t>
  </si>
  <si>
    <t>板卡4</t>
  </si>
  <si>
    <t>1、DVI输出卡
2、输出信号 4路DVI信号
3、输出连接器 DVI-I母端口
4、视频信号格式 DVI兼容HDMI
5、标准 HDCP1.2
6、输出分辨率 最高支持1920x1200@60Hz</t>
  </si>
  <si>
    <t>板卡5</t>
  </si>
  <si>
    <t>1、HDMI输出卡
2、输出信号 4路HDMI信号
3、输出连接器 Type A 19针母头
4、视频信号格式 兼容HDMI、DVI-D
5、标准 支持HDMI1.3,兼容HDCP1.2
6、输出分辨率 最高支持1920x1200@60Hz</t>
  </si>
  <si>
    <t>加长16P排线</t>
  </si>
  <si>
    <t>控制卡数据线</t>
  </si>
  <si>
    <t>显示屏专用电源</t>
  </si>
  <si>
    <t>1、输入电压：176VAC-264VAC
2、额定输入电压：200VAC-240VAC
3、输入频率：47 Hz-63Hz
4、输入电流：2.5A
5、冷启动冲击电流：50A
6、效率：86%
7、空载功耗：5W
8、额定输出电压：V1:+4.5Vdc
9、额定输出电流范围：0～40.0A</t>
  </si>
  <si>
    <t>主电缆线</t>
  </si>
  <si>
    <t xml:space="preserve">甲方大配电箱到显示屏配电箱铺设5*6㎡电缆线 </t>
  </si>
  <si>
    <t>电缆线（显示屏配电箱进屏内）</t>
  </si>
  <si>
    <t>铺设6路3*2.5MM2电缆线进屏内</t>
  </si>
  <si>
    <t>电缆线（屏内用）</t>
  </si>
  <si>
    <t>屏内用3*2.5MM2电缆线</t>
  </si>
  <si>
    <t>智能配电箱</t>
  </si>
  <si>
    <t>多功能智能配电箱</t>
  </si>
  <si>
    <t>精密型镀锌屏体钢架</t>
  </si>
  <si>
    <t>镀锌40*40钢管+镀锌40*40角钢制作屏体钢架，外框尺寸为6.9m*2.9m</t>
  </si>
  <si>
    <t>不锈钢外框包装</t>
  </si>
  <si>
    <t>四周包一圈9CM宽的304不锈钢</t>
  </si>
  <si>
    <t>辅材</t>
  </si>
  <si>
    <t>制作加工、安装固定、包装、打胶、线管、线槽、配件等等辅材</t>
  </si>
  <si>
    <t>安装调试费</t>
  </si>
  <si>
    <t>包含运输费、安装费及调试培训费用</t>
  </si>
  <si>
    <t>舞台灯光系统</t>
  </si>
  <si>
    <t>固定染色灯</t>
  </si>
  <si>
    <t>1.控制协议：标准DMX512协议，RDM协议 
2.通道数量：6/10通道可切换
3.调光：0-100%独立电子线性调光
4.频闪：独立电子频闪64KHz
5.混色效果：8Bit PWM 、RGBW线性混色，1670万种颜色
6.色彩：颜色:1670万种颜色变化
技术参数：
1.额定电压：AC100～240V，50/60Hz
2.功耗：200W
3.光源：61×3W   R-17颗，G-17颗，B-17颗，W-10颗
4.透镜：25°
5.特征：双支架提手，可自支撑，可悬挂分体设计，机身全铸铝   
6.电源线连接：线长1.2m,信号连接：线长1.2m
7.照度：光通量：＞6000 Lm               
        全亮25度：一米照度11000，五米照度560   
8.产品尺寸：350*350*250MM
9.包装尺寸： 530*530*390MM 一装4包装    
10.重量：5.7KG
11.毛重：14.6KG  
12.附带配件：灯钩，保险绳，电源线，信号线，说明书，出厂合格证与保修卡</t>
  </si>
  <si>
    <t>影视灯</t>
  </si>
  <si>
    <t>1.通道模式：DMX512；
2.通道数量：4通道；
3.控制模式：DMX512，主从模式，自走模式；
4.显示指数（CRI)：Ra≥90；
5.配件：电源线*1、卡农线*1、吊桥*1、旋转扣子*2；
技术参数：
1.电源电压/频率：AC90V-260V,50-60Hz；
2.功率：200W；
3.峰值功率：280W；
4.光源：200pcs*0.5W暖白LED，：200pcs*0.5W冷白LED。寿命大于50000小时；
5.外观：铝合金（黑色）；
6.环境温度：-30°C-50°C；
7.防护等级：IP20；
8.净重：4.95kg；
9.灯体尺寸：480×300×80mm；</t>
  </si>
  <si>
    <t>1.通道模式：DMX512；
2.通道数量：4个DMX通道；
3.控制模式：DMX512，自走、主从、自运行；
4.透镜角度：35°、75°可选；
5.频闪：1-10次/每秒；
6.配件：电源线*1、卡农线*1（已经接到灯具上）；
技术参数：
1.功率：150W
2.峰值功率：200W
3.光源：100W LED灯珠
4.净重：11kg
5.毛重：18.5kg
6.灯体尺寸：260×200×280mm
7.包装尺寸：810×540×375mm(6台/包)</t>
  </si>
  <si>
    <t>控台</t>
  </si>
  <si>
    <t>1.控制模式：DMX512/1990标准；
2.通道模式：最大256个DMX控制通道，一路光电隔离信号输出；
3.最大控制16台电脑灯或64路调光；
4.自动生成灯库；
5.带背光的LCD显示屏；
6.内置图形轨迹发生器，有35个内置图形；
7.支持电脑灯进行图形轨迹控制，如画圆、螺旋、彩虹、追逐等多种效果；
8.图形参数（如：振幅、速度、间隔、波浪、方向）均可独立设置；
9.可储存80个重演场景，用于储存多步场景和单步场景。每个多步场景最多可储存600个单步；
10.可同时输出和运行16个重演场景；
11.带16根集控推杆，按键点控和推杆集控兼容；
12.关机或者突发断电等情况数据可记忆保持；
13.U盘可备份控台数据，并支持重新导入到控台使用，同型号控台数据可共享；
14.支持远程软件升级，随时随地增加新的功能；                                                                                                  
15.预置推杆可控制电脑灯的属性，属性控制更方便快捷；
16.支持立即黑场；
技术参数：
1.电源：AC 100 -240V / 50-60Hz
2.净重：3.7kG
3.产品尺寸：480*220*75mm</t>
  </si>
  <si>
    <t>直通箱</t>
  </si>
  <si>
    <t>1.12路电源输出（每路输出4KW）
2.配备二级开关，符合供电规范
3.指示灯显示三相电源状态
技术参数
1.电源供电：380Volt±10%AC，50Hz/60Hz
2.外形尺寸：482×490×132（mm）
3.包装尺寸：575*530*205mm
4.重量：12.5kg 
5.毛重：14KG
6.附带配件：12个16A胶木插，说明书，出厂合格证与保修卡</t>
  </si>
  <si>
    <t>信号放大器</t>
  </si>
  <si>
    <t>技术参数：
1.1路DMX512数码输入，1路DMX512直接输出8路光隔离分配放大输出；
2.信号放大整形功能，延长信号传输距离；
3.增强数据总线接入设备数量的能力；
4.保护灯光控制台DMX512输出接口，故障现场隔离，提高数字式灯光控制系统的安全运行可靠性；
5.电源: AC100V-240V / 50-60Hz；</t>
  </si>
  <si>
    <t>大灯勾</t>
  </si>
  <si>
    <t>1.摇头灯、平板柔光灯、MG-C1040、景观亮化系列、激光灯系列、效果灯系列配置两个灯钩，其它配置1个灯钩
2.尺寸参数：外径是7厘米，内径是5厘米(适用50mm以下钢管)</t>
  </si>
  <si>
    <t>多功能灯勾</t>
  </si>
  <si>
    <t>安全绳</t>
  </si>
  <si>
    <t>每个灯配置一条保险绳</t>
  </si>
  <si>
    <t>条</t>
  </si>
  <si>
    <t>扩声系统</t>
  </si>
  <si>
    <t>线阵音箱</t>
  </si>
  <si>
    <t>1.单元系统：低音单元：2x6"高音单元：高音单元：1x1.7＂ （1*5.94＂*0.98＂喉口）
2.额定阻抗：8Ω
3.额定功率：300W
4.灵敏度：101dB±3dB
5.频率响应：80Hz-18KHz(-3db)
6.可用带宽：55Hz-20KHz(-10db)
7.最大声压：127dB±3dB
8.指向角度：120°×12°
9.输入连接方式：2×NL4
10.产品尺寸：190（H）×520（W）×420（D）mm
11.产品重量：13.5KG</t>
  </si>
  <si>
    <t>支架</t>
  </si>
  <si>
    <t>可以承受线阵的重量，配2条强力拉力绳、4个U型扣锁、螺丝，插销、连杆等配件。
支架重量：3.5KG
承受重量：150KG
规格尺寸：W487*D415*H58mm</t>
  </si>
  <si>
    <t>专业功放</t>
  </si>
  <si>
    <t>1.采用AB类高效率放大器，拥有高效率功率转换把音频的模拟信号转换为数字信号再放大；
2.散热器电气悬空，功率管与散热器直接接触，抛开传统绝缘垫的传热阻隔，功率管热量得以迅速释放；
3.独特的高效率散热器与散热结构布局，使功率管各点温度均衡，高效稳定；
4.线路内置：短路保护、过流保护、冲击保护、失调保护、过温保护，可在任意阻抗下长期稳定工作；
技术参数：
1.8Ω立体声额定功率：450W×2
2.4Ω立体声额定功率：810W×2
3.8Ω桥接功率：1120W
4.总谐波失真@4Ω：&lt;0.03%，15Hz-20kHz
5.信噪比：&gt;90dB A计权
6.上升速率：&gt;40V/ms
7.阻尼系数：&gt;300@1KHz
8.频响范围：20Hz-20KHz,+0,-0.5db.at 1W ant
9.输入阻抗：20K-平衡输入 10K-非平衡输入
10.电压增益：32dB/40dB
11.保护线路：直流保护、超高频保护、短路保护、过载保护、开机关机保护、温度保护
12.产品尺寸：480×325×88mm
13.产品净重：15Kg</t>
  </si>
  <si>
    <t>专业音箱</t>
  </si>
  <si>
    <t>1.低音单元：1×10(in)（250MM）
2.高音单元：1×1.3(in)（34.4MM）
3.系统：2wayspeaker
4.承受功率：300W
5.灵敏度：96±3dB1w/1m
6.最大声压：121±3dB
7.阻抗：8Ω
8.频率响应：55Hz-20KHz
9.指向角度：80°×50°
10.箱体材料：桦木板
11.产品净重：13.55KG
12.产品尺寸：295（前宽）×170（后宽）×292（深度）×502（高度）mm
13.应用场合：多媒体室、会议室、多功能厅、教堂、小型运动场馆、视象演说厅等场所</t>
  </si>
  <si>
    <t>1.壁挂式安装支架，塑料装饰盖设计阻挡安装螺丝，美观大方；
2.多角度调节：左右可90度调节，倾斜角度5档位调节，可满足各角度需求；
3.长距离安全摇臂，可承重30KG，可调距离：320-450mm；
4.墙壁底板尺寸（长*宽）：230*150mm；</t>
  </si>
  <si>
    <t>1.低音单元：1×15(in)（385MM）220磁100芯
2.系    统：无源超低音
3.承受功率：500W
4.峰值功率：2000W
5.灵 敏 度：100dB1w/1m
6.最大声压：131dB
7.阻    抗：8ohm
8.频率响应：30Hz-300Hz
9.保护电路：高智能电子保护系统
10.颜    色：黑色
11.表面处理：聚亚安酯点漆
12.产品尺寸： 宽470×高600×深500MM
13.产品净重：30KG</t>
  </si>
  <si>
    <t>1.采用H类高效率放大器，拥有高效率功率转换把音频的模拟信号转换为数字信号再放大；
2.散热器电气悬空，功率管与散热器直接接触，抛开传统绝缘垫的传热阻隔，功率管热量得以迅速释放；
3.独特的高效率散热器与散热结构布局，使功率管各点温度均衡，高效稳定；
4.线路内置：短路保护、过流保护、冲击保护、失调保护、过温保护，可在任意阻抗下长期稳定工作；
技术参数：
1.8Ω立体声额定功率：800W×2
2.4Ω立体声额定功率：1440W×2
3.8Ω桥接功率：2000W
4.总谐波失真@4Ω: &lt;0.03%，15Hz-20kHz
5.信噪比：&gt;90dB A计权
6.上升速率：&gt;40V/ms
7.阻尼系数：&gt;300@1KHz
8.频响范围：20Hz-20KHz,+0,-0.5db.at 1W ant
9.输入阻抗：20K-平衡输入 10K-非平衡输入
10.电压增益：32dB/40dB
11.保护线路：直流保护、超高频保护、短路保护、过载保护、开机关机保护、温度保护
12.产品尺寸：480×325×88mm
13.产品净重：19Kg</t>
  </si>
  <si>
    <t>数字调音台</t>
  </si>
  <si>
    <t>1.基于Linux操作系统开发，无惧病毒，运行更安全稳定
2.16路信号输入（8路MIC输入3组立体声输入1组数字输入：MP3/声卡，光纤输入）
3.每个输入通道都内置高低通滤波，4段参数均衡，压限器，延时，通道声像平衡调节
4.MIC输入增益调节（数字增益）
5.+48V幻象电源（MIC通道均可独立打开关闭）
6.立体声返回输入
7.通道参数快速拷贝功能
8.输入输出EQ  ON/OFF
9.多功能旋钮
10.各通道均设有多功能菜单，哑音和监听
11.通道均设有行程100MM电动推杆，信号、峰值灯（8个电动推子,1个模拟推子）
12.10路信号输出（立体声主输出,4路SUB编组输出，2路AUX辅助输出，1路立体声监听输出）
13.AUX输出（推子前/后）
14.每个输出通道处理:高低通滤波，13段参数均衡，压缩器，延时，相位
15.INSERT：8路断点插入接额外的处理器
16.双排3色12段电平指示灯
17.内置声卡（MP3、Android、PC直接播放、录音）
18.4个快捷场景调用模式，20个场景存储
19.用户参数的存储与调取（可在pc端管理）
20.内置两个独立的DSP效果器
21.两层翻页，简化操作，使用更方便
22.两个USB接口，支持立体声声卡播放录音，MP3播放录音以及系统更新
23.FX脚踏开关接口
24.光纤输入/输出
25.多操作系统操控软件（IOS系统， Android系统，WINDOWS系统）
26.支持有线网口调节（或外接路由器无线调节）
27.参数锁定功能
28.支持RS232中控调节
29.4.3寸高清触摸屏显示</t>
  </si>
  <si>
    <t>音频处理器</t>
  </si>
  <si>
    <t>功能参数：
1.8路独立模拟音频平衡输入，8路独立模拟音频平衡输出，支持各类麦克风信号输入和音乐信号输入，每路输入设置可以软件或面板LCD显示屏菜单手动调整                
2.带AEC自适应声学回声消除功能，6级尾长效果调节，适用于各种大小场合的互动录播远程会议、教学应用场合，还原更清晰的语音交流
3.带ANC自适应主动噪声消除功能，4级强度调节，满足不同场景的本地录播需求，提高录音和扩音的信噪比，录制更清晰的语音信号
4.每路麦克风输入带9级灵敏度调节0-35dB增益，可以匹配不同灵敏度的各类麦克风
5.内置白噪声、粉红噪声、正弦波三种不同测试信号音源，可以作为各类系统检测音源
6.每路输入带48V幻相电源开关，可以驱动各类电容麦克风单元
7.每路输入带主动反馈抑制功能，两档调节
8.带AUTOMIX共享增益型自动混音器，每通道独立调节，有10级优先档位，可调节斜率和响应时间，实现麦克风之间、麦克风和音乐信号，音乐信号之间的自动切换，开启后还可以降低噪声，提高信噪比，减少啸叫现象
9.内置强大的矩阵混音功能，全开放架构，自由设置，每路混音还可以独立调节混音量，匹配增益更方便，直观查看和调试信号路由情况
10.输入31段PEQ，输出10段PEQ可调，带高低架和全通滤波器，输入输出都带48阶高低通分频器，调试好的参数可以独立通道保存和复制到其他通道，方便可全方位调节音响系统    
11.带视像跟踪控制功能，RS232/485接口，支持摄像头控制PELCO-D/PELCO-P/VISCA等协议
12.标配USB（TYPE-B）口，支持免驱自动连接软件调试                      
13.支持外接触控面板线控控制
14.支持存档加锁，避免误操作或人为扰乱处理器参数，维持系统稳定；存档支持开机档设置，可设置自动保存所有即时调试的参数，也可设置唯一的开机状态参数，满足不同的系统维护需求。
15.支持GPIO接口
16.PC软件统一管理，可通过USB/RS232/RS485/TCPIP多个接口连接控制设备，TCPIP控制口还可以实现局域网远程、多台设备控制，多台设备同步参数，联调参数等强大功能
17.支持中控指令，软件自带中控协议，可通过RS232/RS485/TCPIP实现中控控制功能</t>
  </si>
  <si>
    <t>接上条</t>
  </si>
  <si>
    <t>技术参数：
1.信号处理：32-bit floating-point DSP 400MHz
2.音频系统延迟: &lt; 2ms
3.数模转换:24-bit
4.输入通道：8路平衡输入. Mic/line level in
5.音频接口: 3.81 mm 凤凰插, 12-pin
6.输入阻抗: 11.5KΩ
7.最大输入电平：12dBu/Line, -7dBu/Mic
8.幻象电源：+48VDC, 6.5mA, 每通道独立配置
9.输出通道：8路平衡输出, line level out                      
10.输出阻抗：150Ω
11.频响曲线：20Hz-20kHz(+-0.5dB)/Line
             20Hz-20kHz(+-1.5dB)/Mic
12. THD+N：-90dB(@12dBu,1kHz,A-wt)/Line
           -86dB(@-7dBu,1kHz,A-wt)/Mic
13.信噪比：105dB(@12dBu,1kHz,A-wt)/Line
           95dB(@-7dBu,1kHz,A-wt)/Mic                            
14.USB：Type-B, 免驱                       
15.RS232：Serial port communication串口通信
16.TCP/IP网口：RJ45
17.指示灯：Power, Link, +48V,输入输出音频信号
18.供电范围：AC100V---240V  50/60 Hz
19.工作温度：-20℃--80℃
20.尺寸（长*宽*高）：483mm*210mm*44.5mm
21.包材尺寸（长*宽*高）：540mm*345mm*80mm
22.净重：3kg
23.毛重：3.8kg</t>
  </si>
  <si>
    <t>无线话筒</t>
  </si>
  <si>
    <t>1.UHF频段，锁相环(PLL)频率合成双通道无线会议接收机；
2.主机搭配手持麦克风实现多场合的使用场所；
3.采用全新的数字导频技术，彻底解决相互串频现象，自动搜索无干扰信道功能；采用自动人手感应技术，话筒离开人手静止后3秒内自动静音，5分钟后自动节能进入待机状态，15分钟后自动关机并且彻底切断电源；
4.内设静音电路，完全消除麦克风开启和关闭的冲击噪声；
5.100×2个信道，信道间隔250KHz，具备极高的接收灵敏度；
6.麦克风采用独特的升压设计，电池电量下降不影响手咪整体性能；
7.具备可调发射功率和可调静噪门限，接收机设有静噪控制旋钮；
8.标配：主机*1+手持麦克风*2；
9.单机型建议叠机数量3-4套；
技术参数：
1.频率范围：640-690MHz
2.可调信道数：100×2
3.工作有效距离：100米（空旷距离）
4.频率稳定度：±10ppm
5.接收灵敏度：-95~-67dBm
6.音频频响：40-18000Hz
7.谐波失真：≤0.5%；信噪比：≥110dB
8.音频输出：平衡输出和混合输出
9.发射功率：3-30mW
10.电池规格：5号电池2节
11.电源规格：220VAC/50-60HZ12VDC
12.电源消耗：≤10W
13.产品尺寸（长*宽*高）：420*165*45mm
14.产品重量：4.4Kg</t>
  </si>
  <si>
    <t>天线分配器</t>
  </si>
  <si>
    <t>1.天线分配系统由一台天线分配器.2个定向天线组成，可供多台接收机使用，让接收信号获得较佳的噪讯比，增加接收距离及稳定性，提供四组电源输入给接收机使用，方便安装工程；
2.UHF天线分配系统专门用于大型UHF无线系统。每个单元能够让四个无线接收机使用相同的两条天线，级联端口能够连接到四个接收机；
3.能够与在兼容频率范围内工作的所有无线麦克风接收机兼容，能对信号进行放大补偿，以确保为接收机提供较强的信号，具有较低失真度；
4.大型无线系统可以在使用一对天线的情况下工作，具有低噪声和互调失真；
5.插入损失补偿。在将信号拆分给多个输出端口时，信号强度将衰减；
6.定向前侧-安装天线；
7.配件：主机同轴线50cmx10，扇叶同轴线3米x2，增益天线x2，电源DC连接线x4，电源适配器，落地安装支架x2；
技术参数：
1.适用频带范围：400-950MHz
2.调节：31档
3.输入截断点：+22dBm
4.噪声比：4.0dBType（CenterBand）
5.阻抗：50Ω
6.增益：+6-9dB（CenterBand）
7.输出阻抗：15dBmin
8.频宽：450MHz
9.接头：BNC插座
10.主机尺寸:480x180x44
11.天线尺寸：353x335x130mm
12.重量：1.9KG
13.电源供应：DC12-18V
14.消耗电流：170mA</t>
  </si>
  <si>
    <t>话筒天线</t>
  </si>
  <si>
    <t>1.射频频率范围：优于450-950MHz
2.驻波比：≤2.0
3.输入阻抗：50Ω
4.放大器底噪：＜3.6dB
5.增益：18db(典型)
6.极化方式：垂直
7.前后比：≥25dB
8.指向性：≥180度指向</t>
  </si>
  <si>
    <t>电源管理器</t>
  </si>
  <si>
    <t>1.2寸彩色液晶智能显示窗，实时显示当前电压、日期时间，通道开关状态；
2.定时开关机功能，内置时钟芯片，可根据日期时间设定，无需人为操作，让设备管理更简单；
3.8路通道输出，每路延时开启和关闭时间可自由设置（范围0~999S）；
4.8组设备开关场景数据保存/调用，场景管理应用简单便捷；
5.特设欠压、超压检测及报警功能，为您的设备提供了可靠的保障，总功率6000W，单路最大功率2000W；
6.支持多台设备级联控制，级联状态可自动检测及设置；
7.配置RS232接口，支持外部中央控制设备控制；
8.可实现远程集中控制，每台设备自带设备编码ID检测和设置；
9.支持面板Lock锁定功能，防止人为误操作。
10.开机可设上电自启
11..可控制电源 8路，外加2路输出辅助通道
技术参数
1.额定输出电压 AC 220V 50Hz 
2.每路动作延时时间：0-999s 
3.供电电源：AC 220V 50/60Hz 30A 
4.状态显示：2寸TFT彩色液晶实时显示当前电压、每路开关状态 
5.单路额定输出电流：13A 
6.额定总输出电流：30A 
7.尺寸（长*宽*高）：480mm * 293mm * 45mm</t>
  </si>
  <si>
    <t>会议系统</t>
  </si>
  <si>
    <t>会议系统主机</t>
  </si>
  <si>
    <t>1.自带（240*128）LCD点阵屏幕显示工作内容，独立按键化操作；
2.采用数字无线音频、数字控制技术，实现声音信号，高保真、信噪比高，无延时传输；
3.具有一键扫频功能，通过扫描使用环境，自动选择无干扰频段，并内置发言通道监控功能，可查看干扰信号强度以及有效信号强度；
4.系统可接入99个单元话筒，支持会议讨论、视像跟踪等功能，采用两种会议模式：轮替模式和限制模式；
5.支持USB录音功能，按键化的操作方式，快速对会议内容进行记录；
6.内置一路RS-232、一路RS-485视频控制输出接口，支持派尔高-P，派尔高-D，VISCA控制协议，完成视像跟踪功能；
7.标配有视频矩阵，可直接控制最多4个摄像球的视频切换，并支持2路视频同步监控输出；
8.内置反馈抑制功能，能有效大幅降低啸叫程度，保证会议的顺利进行；
9.内置电量监视功能，当无线会议话筒出现电量不足的情况下，会议主机界面及话筒界面均有提示；
10.采用全新数字技术为核心，内置高性能CPU，可实现CUP多机纠错和加密扰码，更好的抵抗电磁、手机等干扰；
11.控制及音频信号皆采用无线信号通讯，无需繁琐布线，信号覆盖范围内可自由移动，使会场布置更加灵活；
技术参数：
1.屏幕尺寸：240mm*128mmLCD点阵屏幕
2.音频响应：50HZ—15KHZ
3.接收灵敏度：-105dBM
4.信噪比:S/N：&gt;85dB
5.失真度THD：&lt;0.01%
6.接收有效距离：无障碍直线60米
7.载波频率：UHF600MHz-840MHz
8.频率稳定度：+-0.001%
9.频率间隔：250MHz
10.工作电压：DC 12V-14V
11.工作电流：600mAh
12.产品重量：2.0Kg
13.产品尺寸（长*高*深）：480mm*44mm*230mm</t>
  </si>
  <si>
    <t>讯笛数字会议系统软件</t>
  </si>
  <si>
    <t>会议话筒</t>
  </si>
  <si>
    <t>1.自带数字LCD显示屏，配合电量监视功能，实时显示电池电量；
2.主席话筒带有主席优先键功能，可以关闭正在发言的代表单元；
3.带有视像跟踪、讨论功能，配合会议主机，可以实现轮替功能和限制模式；
4.应用D-PLL射频稳定技术，频率精准、工作稳定可靠；
5.全金属短咪杆，高灵敏度设计，超指向性收音效果，最佳拾音距离20-40cm，最远拾音距离可达60cm；
6.话筒咪芯部分采用橡胶避震材料，能有效防止因震荡而产生的噪声；
7.超强的抗干扰能力，能有效抑制由外部带来的噪音干扰及手机电磁波等干扰；
8.话筒附有内置防风海棉罩，可减低在讲话时收到不雅的喷气声及其它风声的情况出现；
9.采用超大静音开关设计及红色雾面指示灯设计，指示发言状态；
技术参数：
1.咪芯指向性：心形指向
2.麦克风灵敏度：&gt;20dBM（1V）
3.信噪比：105dB
4.动态范围：95dB
5.频率响应：20-18kHz
6.总谐波失真：≤0.05%
7.音频无线传输延时：＜5ms
8.射频功率输出：≤10dBm(参考值)
9.通信频段：600MHz-840MHz
10.供电：3.7V
11.功耗：10mW
12.电池容量：1200mAh
13.发言时间：6-8小时
14.待机时间：&lt;24小时
15.充电接口：Micro USB （安卓接口）
16.咪杆 (长*宽*高) 170*36*27（mm）
17.底座 (长*宽*高)107.5*145.9*50.8（mm）</t>
  </si>
  <si>
    <t>1.自带数字LCD显示屏，配合电量监视功能，实时显示电池电量；
2.代表单元具有一键发言功能，接收主席单元的控制；
3.带有视像跟踪、讨论功能，配合会议主机，可以实现轮替功能和限制模式；
4.应用D-PLL射频稳定技术，频率精准、工作稳定可靠；
5.全金属短咪杆，高灵敏度设计，超指向性收音效果，最佳拾音距离20-40cm，最远拾音距离可达60cm；
6.话筒咪芯部分采用橡胶避震材料，能有效防止因震荡而产生的噪声；
7.超强的抗干扰能力，能有效抑制由外部带来的噪音干扰及手机电磁波等干扰；
8.话筒附有内置防风海棉罩，可减低在讲话时收到不雅的喷气声及其它风声的情况出现；
9.采用超大静音开关设计及红色雾面指示灯设计，指示发言状态；
技术参数：
1.咪芯指向性：心形指向
2.麦克风灵敏度：&gt;20dBM（1V）
3.信噪比：105dB
4.动态范围：95dB
5.频率响应：20-18kHz
6.总谐波失真：≤0.05%
7.音频无线传输延时：＜5ms
8.射频功率输出：≤10dBm(参考值)
9.通信频段：600MHz-840MHz
10.供电：3.7V
11.功耗：10mW
12.电池容量：1200mAh
13.发言时间：6-8小时
14.待机时间：&lt;24小时
15.充电接口：Micro USB （安卓接口）
16.咪杆 (长*宽*高) 170*36*27（mm）
17.底座 (长*宽*高)107.5*145.9*50.8（mm）</t>
  </si>
  <si>
    <t>会议话筒处理器</t>
  </si>
  <si>
    <t>1.具有六路平衡/非平衡话筒输入，每路具有48V幻象供电功能；
2.每路话筒设有5cm-50cm拾音距离任意调节，每路麦克风音量分别独立调整，防静电旋钮设计，减速噪音源；
3.6路话筒卡侬输入，6路6.35音频输入，两路平衡输出，一路线路输入，一路线路输出，支持级联拓展；
4.每路话筒和线路输入具有移频效果独立开关选择，支持一键反馈抑制，一路外接输入移频手动切换，六路话筒音频手动切换；
5.开关/指示：船型开关，面板电源指示灯，移频切换指示切换指示，直观表现音频抑制状态；
6.保证语音的传送质量，保真度搞，声音清晰，可有效地抑制啸叫；
技术参数：
1.线路输入阻抗：≥5KΩ
2.线路输出阻抗：≤600Ω
3.传声增益提升量：5-14dB
4.移频量：5Hz±1Hz
5.频率响应：非移频状态：20Hz-20KHz/移频状态：150Hz-15KHz
6.功率：15W
7.输出电压：输出幻象48V
8.输出电流：6.5mA
9.供电方式：AC～220V-230V，50/60Hz
10.重量：2.60KG；
11.规格（长*宽*高）mm：1U机箱 420*205*44。</t>
  </si>
  <si>
    <t>充电箱</t>
  </si>
  <si>
    <t>1.每个槽位具备完全独立的充，放电进程，消除记忆效应内建微处理器侦测负压差判停，辅以最大时间保护机制；
2.全球通用100V-240V电压；            
3.完全的单回路设计；
4.可以对1到12只话筒任意充电；
技术参数：
1.单组功率 5W
2.总功率 50Hz /≤60W
3.输入电压 110V-240V 50Hz
4.输出电压 5V
5.产品重量:2.8KG
6.产品尺寸（深*宽*高）224*334*74
7.温度范围 -30-80℃
8.湿度范围 30%-90%不结露</t>
  </si>
  <si>
    <t>无线路由器</t>
  </si>
  <si>
    <t>标准PoE供电器 IEEE 802.3af/at 千兆端口 30W</t>
  </si>
  <si>
    <t>中控系统</t>
  </si>
  <si>
    <t>网络中控主机</t>
  </si>
  <si>
    <t>中央控制系统主机是一款基于云端及局域网内通讯的网络通讯型管理控制系统设备，采用核心集成技术，为管理系统提供集中云端控制环境，图形化及自主设定的系统编辑软件，实现对于系统功能的设定，设备具有丰富的通讯控制接口，满足大系统规模的功能需求。能与公司自主Windows软件：RattopControlSystem，IOS系统:RATTOP，安卓：RattopControlSystem三大平台软件联通；能与具有通用协议的：会议主机、电源管理器、音频处理器、摄像头、插卡式混合信号系统矩阵、矩阵切换器、电动窗帘、投影/幕布、灯光等产品联动。
产品特征：
1.1U机箱可安装于标准机柜；
2.2核工业级处理器 CPU ，1GB RAM 内存储器，8GB NandFlash 高速存储器；
3.开放式+模块化的用户编程界面，可轻易的完成各种复杂的控制接口编程；
4.具有6路多功能协议的串口，支持RS-232、RS-485、DMX-512协议；
5.内嵌智能红外学习功能模块，可导入各种常用的电器设备的红外代码库到主机，并实现控制，无须配置专业学习器；
6.具有4路IR红外接口，4路多功能IO/IR接口，支持IO输入，输出及IR红外输出，标配8根红外发射棒；
7.系统具备开放式编程功能，可根据用户的使用习惯，定制用户常用的会议场景；
8.具有时间轴多线程事件编辑功能，可支持任意定时触发控制事件，自动时钟定时设置功能，精准执行用户自定义的时间预约事件；
9.支持Android系统及iOS系统平板 PC端口设备混合使用；
10.配合系统云端服务器可实现远程控制、远程调试、远程维护；
11.配合系统云端服务器可实现系统云诊断、云备份、云恢复；
12.增选外置网络控制器，完成各种控制功能；
13.网络通讯：Ethernet、TCP/IP、WIFI；
14.内部供电电压24V，功耗&lt;5W
15.产品尺寸：485*130*44mm；
16.产品重量：4.1Kg；</t>
  </si>
  <si>
    <t>控制器</t>
  </si>
  <si>
    <t>1.采用密封防鼠式设计，可置于机柜内任意位置；8路大电流继电器，每路输出电流达10A；单路或多路开关；电源24VDC@0.3A，控制器或单独供电；负载能力单路功率2000W，总功率16000W
2.继电器通道数量8路；继电器触点结构1对常开，1对常闭触点；每个单路继电器均带一对常开常闭触点
3.内置8个强制应急拨码开关；自带零、地接线排，易于安装与连接；支持RS-232，可方便地与第三方控制器兼容
4.继电器常开、常闭触点均引出到插座，方便用户选用、设计
5.面板具有8路输出独立控制按键，可单独开启、关闭任意1路输出
6.面板具有1个全开、全关按键；最多可串接至99台，控制高达792路连接设备；具有过载断路保护器，防止电路过载损坏设备
7.可透过中控执行电源开启/关闭/重新开启管理性能；支持近端手动开关电源
8.支持电源顺序启动设定，防止全部开关同时启动，造成瞬间过载影响设备运作；可设定密码，管理电源开关
9.尺寸：宽485*长260*高65MM
10.重量：5.5KG</t>
  </si>
  <si>
    <t>安卓平板电脑</t>
  </si>
  <si>
    <t>1.主芯片:64位10核处理器主频2.3G；
2.内存：4GB+64GB，支持TF卡扩展内存；
3.支持4G支持全网通，VoLTE；
4.系统：Android8.0；
5.液晶屏:10.1"，1200*1920高清屏，G+FF10点触摸（10points）；
6.电磁屏：支持原笔迹手写技术，1024级压感,匹配电磁笔；
7.电池：7800mAh；
8.WIFI模块：支持IEEE802.11a/b/g/n/ac；
9.蓝牙：支持BT4.2；
10.摄像头：前500万、后1300万像素，支持自动对焦；
11.功能：支持GPS导航，G-sensor，FM，OTG，麦克风，振动；
12.耳机接口：3.5mm苹果耳机接口；
13.USB接口：TYPE-C；
14.适配器：5V/2A充电器；
15.机身材质：铝合金
16.喇叭：五磁双BOX喇叭</t>
  </si>
  <si>
    <t>企业级，千兆</t>
  </si>
  <si>
    <t>会议录播系统</t>
  </si>
  <si>
    <t>录播主机</t>
  </si>
  <si>
    <t>1.录播主机提供导播输出画面（通过VGA接口连接显示器），在录播主机上可直接进行录播功能操作，同时内置远程导播模块，可使用电脑通过网络访问远程导播界面进行录播功能操作； 
2.界面分为信号显示区，录播控制区和功能设置区，界面布局简洁清晰，提供良好的用户体验；
3.完成信号连接后，导播界面可自适应显示视频信号，支持不同分辨率的视频混合输入;
4.系统可接入4路SDI画面,2路HDMI画面；
5.PGM主播窗口支持全屏、双分屏、画中画、三分屏、五分屏显示，并可对多分屏模式自定义画面布局和信号源，支持多种切换特效；
6.支持一键录制、暂停、直播功能，并单独显示录制和直播时长；
7.支持与跟踪系统对接，在录制过程中自动完成画面跟踪和切换，也可连接控制器实现手动切换和跟踪，还可在导播界面中实现上述功能；
8.系统可录制MP4、FLV两种格式（任选其一）；
9.系统支持H.264视频编码协议和ACC音频编码协议，录制码率支持512Kbps—30Mbps（可调），外网直播码率支持512Kbps—8Mbps（可调），帧率支持25 Fps、30 Fps、50 Fps、60Fps；
10.系统内置rtmp直播服务器，单机最大支持50路直播并发，也可将直播流推送到第三方流媒体服务器； 
11.系统支持字幕功能，持至少5条字幕内容预设或临时输入。支持对文字大小、位置、颜色进行配置调整、位置任意拖动；支持字幕背景图片上传，加强字幕美观可读；
12.系统可实时对主机和软件运行状态进行监测，包括CPU、内存、硬盘空间等；
13.系统最多可同时接入6路视频切换，支持至少一路模拟信号输入，2路可上传视频通道，通道可自定义名称；
14.资源模式下最多可同时录制6路视频，具备存储空间预警功能。支持断电保护，录制过程中突然断电自动保存视频。至少支持MP4、FLV两种格式；</t>
  </si>
  <si>
    <t>技术参数：
1.操作界面：本地导播操作界面、B/S远程导播操作界面
2.系统结构：一体化嵌入式Linux系统
3.视频输入接口：4路SDI，2路HDMI
4.视频输出接口：1路VGA，1路HDMI
5.视频显示：单画面、画中画、双画面、三分屏、五分屏、多分屏
6.视频直播：支持UDP、TS、RTMP协议
7.音频输入接口：1个3.5mm音频双声道输入，可调节输入声音大小
8.音频输出接口：1个3.5mm双声道音频输出，可调节输出声音大小
9.音频编码：AAC-LC，H.264 HP
10.视频录制格式：MP4、FLV（二选一）
11.视频录制码率：512kbps~30mbps可调
12.外网直播码率：512kbps~8mbps可调
13.音频码率：128kbps
14.数据存储：2T存储空间，2.5寸硬盘
15.RJ45接口：2个RS-232控制接口，1个千兆网络接口
16.USB接口：3个USB2.0接口，1个USB3.0接口
17.工作电压：DC12V/5A
18.产品尺寸：标准1U设备，483*44*254mm</t>
  </si>
  <si>
    <t>摄像机</t>
  </si>
  <si>
    <t>1.采用1/2.8英寸207万像素高品质图像传感器，最大分辨率可达1920×1080，输出帧率高达30帧/秒全高清图像；
2.10倍光学变焦，f＝4.34～41.66mm，窄角：8.8°、广角：66°；
3.数字变倍：X10，最低照度：0.5Lux（F1.8,AGCON），2D﹠3D数字降噪自动聚焦算法使得镜头快速、准确、稳定地完成自动聚焦；
4.低噪声CMOS有效地保证了摄像机视频的超高信噪比；
5.采用先进的2D、3D降噪技术，进一步降低了噪声，同时又能确保图像清晰度；
6.支持：USB接口；
8.支持VISCA、PELCO-D、PELCO-P多种控制协议，支持自动识别协议；
9.支持RS485、RS232；RS232支持级联，方便工程安装使用；
10.支持多达255个预置位（遥控器设置调用为10个）；
11.应用于远程教育、教学录播、会议系统、远程培训、远程医疗、庭审系统、应急指挥系统系统等；
12.尺寸：底座：156.8*112.6mm 高：139mm；</t>
  </si>
  <si>
    <t>七</t>
  </si>
  <si>
    <t>会议桌椅</t>
  </si>
  <si>
    <t>礼堂椅</t>
  </si>
  <si>
    <t>1、 背：聚氨脂冷发泡高回弹定型海绵,密度为40±5Kgs/m3，外覆专业座椅面料，内衬精压胶合板，外板为优质多层板双面贴榉木夹板，背壳为多层板表面贴榉木皮厚度为1.6-1.7CM。可根据客户提供的色板油漆不同的颜色。
2、 垫：聚氨脂冷发泡高回弹定型海绵，密度为45±5Kgs/m3，外覆专业座椅面料，使座椅在长时间使用下不变形并且舒适感更好，底板为优质多层板单面贴榉木夹板厚度为1.1-1.2CM，采用独特的吸音设计，具有完美的全场吸音效果。
3、 面料：采用专业座椅麻绒面料。
4、 坐垫翻起采用双扭簧加阻尼器缓冲回弹设计，复位准确，无噪音。
5、 扶手：采用榉木，扶手框上装有嵌入式消音垫，使扶手翻下与铁框接触时无噪音，隐藏式书写板采用高强度铝合金铸件支架配三聚氰胺板或优质多层板表面贴榉木板表面经抛光油漆处理。
6、 扶手框与脚采用优质A级冷扎板模压成型，扶手框铁皮厚1.6MM，脚部主架方管为40*80*1.5MM，脚片厚度为2.0MM。表面经过抛光，磷化处理，后经洗磨砂喷塑而成，不易生锈，美观而大方。
7、 产品中对中的尺寸为57CM，扶手的宽度为8CM，一般排距为90—950CM。
8、 本产品安装时根据场地要求可以用膨胀螺丝或自攻螺丝固定。
9、 配夜光牌号座位号。
10、 尺寸：总高1000MM，坐高：440MM，后前深度：690-700MM，中对中570MM，扶手宽度：80MM，长度：420MM，厚度24MM。尺寸±10MM</t>
  </si>
  <si>
    <t>监控摄像头</t>
  </si>
  <si>
    <t>1.传感器类型 1/3”DIS
2.信号系统 PAL
3.有效像素 976(水平)x496(垂直)
4.最低照度 0.1Lux (F1.2.AGC ON)
5.快门 1/50秒至1/100.000秒
6.镜头 3.6mm(2.8mm.6mm可选
7.镜头接口类型 M12
8.调整角度 水平:0°~355°:乖直:0°~90°:旋转:0°~355
9.日夜转换模式 电子彩转黑
10.水平解析度 700TVL
11.同步方式 内同步
12.视频输出 1Vp-p Composite Output(75Ω/BNG)
13.信噪比大于62dB</t>
  </si>
  <si>
    <t>液晶电视（含支架）</t>
  </si>
  <si>
    <t>1.屏体尺寸：≥86 英寸，液晶 LED，A 规屏，显示比例(16：9)。
2.防眩光功能：采用 4mm 厚 AG 钢化玻璃，防眩光，减少玻璃反射光的影响，反射率小于 1%。
3.触摸技术：红外感应技术，20点触控，支持安卓、windows 系统 10 笔或以上同时书写。
★4.前置按键：至少包含录屏、设置、护眼、电源4个按键； 整机开机、关机和节能待机键三合一，操作便捷；设备支持通过前置按键一键启动录屏功能，可将屏幕中显示的课件、音频等内容与老师人声同步录制，方便制作教学视频；设备支持通过设置按键自定义设置降半屏、截屏、倒计时、等快捷功能，提高教学效率；支持OPS一键还原。
★5.安卓系统版本11.0 或以上，内部缓存容量（RAM）：2GB ；内部存储容量（ROM）：8GB 
★6.内置WIFI，支持 AP 热点，Wifi : 2.4GHz / AP : 2.4GHz/5GHz，以太网遵循 IEEE 802.11 a/b/g/n/ac/ax协议标准
7.智能亮度调节：整机能感应并自动调节屏幕亮度来达到在不同光照环境下的最佳显示效果，此功能可自行开启或关闭。
★8.整机具备内置前朝向顶置音响设计，支持 2.2立体声模式，可实现环绕音效，额定总功率不低于50W。
★9.通过长按前置物理按键，可进入选择界面实现故障检测、系统还原功能。
★10.整机前置接口至少包含1路多功能Type-C接口（具备充电功能，可外接电脑调用一体机 USB 设备、4K60 视频传输、触摸回传）</t>
  </si>
  <si>
    <t>★11.内置触摸中控菜单：内置触摸中控菜单， 将信号源通道切换、亮度对比度调节、护眼模式、声音调节等整合到同一菜单下，无须实体按键，在任意显示通道下均可通过手势在屏幕上调取该触摸菜单切换不同功能，方便快捷。
12.屏幕锁屏：支持智能 U 盘锁功能，整机可设置触摸及按键自动锁定，保证无关人士无法自由操作屏幕。
★13.内置摄像头：摄像头有效像素≥ 1200W， 支持双数字音频 MIC，支持通过视频软件调用摄像头进行场景音视频录制，支持通过摄像头人脸识别解锁、清点人数、随机抽人。
14.接口：≥2 路 HDMI 输入,≥1路 AUDIO 输入,≥1 路 3.5 mm 耳机输出，≥1 路 3.5 mmMIC 输入,≥1 路 RS232 输入， ≥1 路 LAN 输入， ≥2 路 USB(全通道识别)，≥1 路 TOUCH -USB 输入，输入≥1 路 TYPE-C 端口输入。
★15.护眼功能：为保护学生的视力，产品具有光生物安全（防蓝光、无危害），可通过一键切换为普通护眼模式或纸质护眼模式，支持切换牛皮纸、水波纹、宣纸等不同纸质纹理显示效果。
16.采用插拔式OPS微型PC设计，采用Intel I5或同参数其他品牌及以上、8GB内存、256G固态硬盘；</t>
  </si>
  <si>
    <t>八</t>
  </si>
  <si>
    <t>辅助材料</t>
  </si>
  <si>
    <t>施工辅材配件</t>
  </si>
  <si>
    <t>含：机柜、机房操作台、电源线、网线、灯光信号线、灯架、SDI视频线、HDMI视频线、音频连接线、话筒同轴线、话筒线、音箱线、钢丝绳、多媒体地插、音箱综合插座、镀锌线管、脚手架、施工安装调试一批。</t>
  </si>
</sst>
</file>

<file path=xl/styles.xml><?xml version="1.0" encoding="utf-8"?>
<styleSheet xmlns="http://schemas.openxmlformats.org/spreadsheetml/2006/main">
  <numFmts count="8">
    <numFmt numFmtId="42" formatCode="_ &quot;￥&quot;* #,##0_ ;_ &quot;￥&quot;* \-#,##0_ ;_ &quot;￥&quot;* &quot;-&quot;_ ;_ @_ "/>
    <numFmt numFmtId="176" formatCode="0.00_ "/>
    <numFmt numFmtId="177" formatCode="0_ "/>
    <numFmt numFmtId="44" formatCode="_ &quot;￥&quot;* #,##0.00_ ;_ &quot;￥&quot;* \-#,##0.00_ ;_ &quot;￥&quot;* &quot;-&quot;??_ ;_ @_ "/>
    <numFmt numFmtId="41" formatCode="_ * #,##0_ ;_ * \-#,##0_ ;_ * &quot;-&quot;_ ;_ @_ "/>
    <numFmt numFmtId="43" formatCode="_ * #,##0.00_ ;_ * \-#,##0.00_ ;_ * &quot;-&quot;??_ ;_ @_ "/>
    <numFmt numFmtId="178" formatCode="0.00_);[Red]\(0.00\)"/>
    <numFmt numFmtId="179" formatCode="0.0_ "/>
  </numFmts>
  <fonts count="34">
    <font>
      <sz val="11"/>
      <color theme="1"/>
      <name val="宋体"/>
      <charset val="134"/>
      <scheme val="minor"/>
    </font>
    <font>
      <sz val="11"/>
      <color theme="1"/>
      <name val="宋体"/>
      <charset val="134"/>
    </font>
    <font>
      <sz val="16"/>
      <color theme="1"/>
      <name val="宋体"/>
      <charset val="134"/>
      <scheme val="minor"/>
    </font>
    <font>
      <sz val="11"/>
      <name val="宋体"/>
      <charset val="134"/>
    </font>
    <font>
      <sz val="11"/>
      <color indexed="8"/>
      <name val="宋体"/>
      <charset val="134"/>
    </font>
    <font>
      <sz val="10"/>
      <name val="宋体"/>
      <charset val="134"/>
    </font>
    <font>
      <sz val="10.5"/>
      <name val="宋体"/>
      <charset val="134"/>
    </font>
    <font>
      <b/>
      <sz val="16"/>
      <color theme="1"/>
      <name val="宋体"/>
      <charset val="134"/>
    </font>
    <font>
      <sz val="11"/>
      <name val="宋体"/>
      <charset val="134"/>
      <scheme val="minor"/>
    </font>
    <font>
      <sz val="10.5"/>
      <color theme="1"/>
      <name val="宋体"/>
      <charset val="134"/>
      <scheme val="minor"/>
    </font>
    <font>
      <sz val="10"/>
      <color theme="1"/>
      <name val="宋体"/>
      <charset val="134"/>
      <scheme val="minor"/>
    </font>
    <font>
      <sz val="11"/>
      <color rgb="FF000000"/>
      <name val="宋体"/>
      <charset val="134"/>
    </font>
    <font>
      <b/>
      <sz val="14"/>
      <color theme="1"/>
      <name val="宋体"/>
      <charset val="134"/>
      <scheme val="minor"/>
    </font>
    <font>
      <sz val="14"/>
      <color theme="1"/>
      <name val="宋体"/>
      <charset val="134"/>
      <scheme val="minor"/>
    </font>
    <font>
      <b/>
      <sz val="16"/>
      <color theme="1"/>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5" fillId="11" borderId="0" applyNumberFormat="0" applyBorder="0" applyAlignment="0" applyProtection="0">
      <alignment vertical="center"/>
    </xf>
    <xf numFmtId="0" fontId="24" fillId="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27"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5" borderId="13" applyNumberFormat="0" applyFont="0" applyAlignment="0" applyProtection="0">
      <alignment vertical="center"/>
    </xf>
    <xf numFmtId="0" fontId="27" fillId="18"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11" applyNumberFormat="0" applyFill="0" applyAlignment="0" applyProtection="0">
      <alignment vertical="center"/>
    </xf>
    <xf numFmtId="0" fontId="16" fillId="0" borderId="11" applyNumberFormat="0" applyFill="0" applyAlignment="0" applyProtection="0">
      <alignment vertical="center"/>
    </xf>
    <xf numFmtId="0" fontId="27" fillId="15" borderId="0" applyNumberFormat="0" applyBorder="0" applyAlignment="0" applyProtection="0">
      <alignment vertical="center"/>
    </xf>
    <xf numFmtId="0" fontId="21" fillId="0" borderId="15" applyNumberFormat="0" applyFill="0" applyAlignment="0" applyProtection="0">
      <alignment vertical="center"/>
    </xf>
    <xf numFmtId="0" fontId="27" fillId="14" borderId="0" applyNumberFormat="0" applyBorder="0" applyAlignment="0" applyProtection="0">
      <alignment vertical="center"/>
    </xf>
    <xf numFmtId="0" fontId="18" fillId="4" borderId="12" applyNumberFormat="0" applyAlignment="0" applyProtection="0">
      <alignment vertical="center"/>
    </xf>
    <xf numFmtId="0" fontId="31" fillId="4" borderId="16" applyNumberFormat="0" applyAlignment="0" applyProtection="0">
      <alignment vertical="center"/>
    </xf>
    <xf numFmtId="0" fontId="15" fillId="3" borderId="10" applyNumberFormat="0" applyAlignment="0" applyProtection="0">
      <alignment vertical="center"/>
    </xf>
    <xf numFmtId="0" fontId="25" fillId="10" borderId="0" applyNumberFormat="0" applyBorder="0" applyAlignment="0" applyProtection="0">
      <alignment vertical="center"/>
    </xf>
    <xf numFmtId="0" fontId="27" fillId="22" borderId="0" applyNumberFormat="0" applyBorder="0" applyAlignment="0" applyProtection="0">
      <alignment vertical="center"/>
    </xf>
    <xf numFmtId="0" fontId="32" fillId="0" borderId="17" applyNumberFormat="0" applyFill="0" applyAlignment="0" applyProtection="0">
      <alignment vertical="center"/>
    </xf>
    <xf numFmtId="0" fontId="20" fillId="0" borderId="14" applyNumberFormat="0" applyFill="0" applyAlignment="0" applyProtection="0">
      <alignment vertical="center"/>
    </xf>
    <xf numFmtId="0" fontId="33" fillId="23" borderId="0" applyNumberFormat="0" applyBorder="0" applyAlignment="0" applyProtection="0">
      <alignment vertical="center"/>
    </xf>
    <xf numFmtId="0" fontId="28" fillId="13" borderId="0" applyNumberFormat="0" applyBorder="0" applyAlignment="0" applyProtection="0">
      <alignment vertical="center"/>
    </xf>
    <xf numFmtId="0" fontId="25" fillId="27" borderId="0" applyNumberFormat="0" applyBorder="0" applyAlignment="0" applyProtection="0">
      <alignment vertical="center"/>
    </xf>
    <xf numFmtId="0" fontId="27" fillId="21" borderId="0" applyNumberFormat="0" applyBorder="0" applyAlignment="0" applyProtection="0">
      <alignment vertical="center"/>
    </xf>
    <xf numFmtId="0" fontId="25" fillId="26" borderId="0" applyNumberFormat="0" applyBorder="0" applyAlignment="0" applyProtection="0">
      <alignment vertical="center"/>
    </xf>
    <xf numFmtId="0" fontId="25" fillId="31" borderId="0" applyNumberFormat="0" applyBorder="0" applyAlignment="0" applyProtection="0">
      <alignment vertical="center"/>
    </xf>
    <xf numFmtId="0" fontId="25" fillId="25" borderId="0" applyNumberFormat="0" applyBorder="0" applyAlignment="0" applyProtection="0">
      <alignment vertical="center"/>
    </xf>
    <xf numFmtId="0" fontId="25" fillId="30" borderId="0" applyNumberFormat="0" applyBorder="0" applyAlignment="0" applyProtection="0">
      <alignment vertical="center"/>
    </xf>
    <xf numFmtId="0" fontId="27" fillId="33" borderId="0" applyNumberFormat="0" applyBorder="0" applyAlignment="0" applyProtection="0">
      <alignment vertical="center"/>
    </xf>
    <xf numFmtId="0" fontId="27" fillId="20" borderId="0" applyNumberFormat="0" applyBorder="0" applyAlignment="0" applyProtection="0">
      <alignment vertical="center"/>
    </xf>
    <xf numFmtId="0" fontId="25" fillId="24" borderId="0" applyNumberFormat="0" applyBorder="0" applyAlignment="0" applyProtection="0">
      <alignment vertical="center"/>
    </xf>
    <xf numFmtId="0" fontId="25" fillId="29" borderId="0" applyNumberFormat="0" applyBorder="0" applyAlignment="0" applyProtection="0">
      <alignment vertical="center"/>
    </xf>
    <xf numFmtId="0" fontId="27" fillId="19" borderId="0" applyNumberFormat="0" applyBorder="0" applyAlignment="0" applyProtection="0">
      <alignment vertical="center"/>
    </xf>
    <xf numFmtId="0" fontId="25" fillId="28" borderId="0" applyNumberFormat="0" applyBorder="0" applyAlignment="0" applyProtection="0">
      <alignment vertical="center"/>
    </xf>
    <xf numFmtId="0" fontId="27" fillId="17" borderId="0" applyNumberFormat="0" applyBorder="0" applyAlignment="0" applyProtection="0">
      <alignment vertical="center"/>
    </xf>
    <xf numFmtId="0" fontId="27" fillId="32" borderId="0" applyNumberFormat="0" applyBorder="0" applyAlignment="0" applyProtection="0">
      <alignment vertical="center"/>
    </xf>
    <xf numFmtId="0" fontId="25" fillId="7" borderId="0" applyNumberFormat="0" applyBorder="0" applyAlignment="0" applyProtection="0">
      <alignment vertical="center"/>
    </xf>
    <xf numFmtId="0" fontId="27" fillId="12" borderId="0" applyNumberFormat="0" applyBorder="0" applyAlignment="0" applyProtection="0">
      <alignment vertical="center"/>
    </xf>
    <xf numFmtId="0" fontId="0" fillId="0" borderId="0">
      <alignment vertical="center"/>
    </xf>
  </cellStyleXfs>
  <cellXfs count="95">
    <xf numFmtId="0" fontId="0" fillId="0" borderId="0" xfId="0">
      <alignment vertical="center"/>
    </xf>
    <xf numFmtId="0" fontId="1" fillId="0" borderId="0" xfId="0" applyFont="1"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1" fillId="0" borderId="1" xfId="49" applyFont="1" applyFill="1" applyBorder="1" applyAlignment="1">
      <alignment horizontal="left" vertical="center" wrapText="1"/>
    </xf>
    <xf numFmtId="0" fontId="1" fillId="0" borderId="1" xfId="49" applyFont="1" applyBorder="1" applyAlignment="1">
      <alignment horizontal="left" vertical="center" wrapText="1"/>
    </xf>
    <xf numFmtId="0" fontId="1" fillId="0" borderId="1" xfId="49"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3" xfId="0" applyFont="1" applyBorder="1" applyAlignment="1">
      <alignment vertical="center" wrapText="1"/>
    </xf>
    <xf numFmtId="0" fontId="3" fillId="0" borderId="3" xfId="0" applyFont="1" applyFill="1" applyBorder="1" applyAlignment="1">
      <alignment horizontal="left" vertical="center" wrapText="1"/>
    </xf>
    <xf numFmtId="178" fontId="3" fillId="0"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protection locked="0"/>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49" applyFont="1" applyBorder="1" applyAlignment="1" applyProtection="1">
      <alignment horizontal="left" vertical="center" wrapText="1"/>
      <protection locked="0"/>
    </xf>
    <xf numFmtId="0" fontId="7" fillId="0" borderId="1" xfId="0" applyFont="1" applyBorder="1" applyAlignment="1">
      <alignment horizontal="center" vertical="center" wrapText="1"/>
    </xf>
    <xf numFmtId="0" fontId="1" fillId="0" borderId="3" xfId="0" applyFont="1" applyBorder="1" applyAlignment="1">
      <alignment horizontal="left" vertical="center" wrapText="1"/>
    </xf>
    <xf numFmtId="0" fontId="0" fillId="0" borderId="0" xfId="0"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left" vertical="center" wrapText="1"/>
    </xf>
    <xf numFmtId="0" fontId="0" fillId="0" borderId="6" xfId="0" applyBorder="1" applyAlignment="1">
      <alignment horizontal="center" vertical="center" wrapText="1"/>
    </xf>
    <xf numFmtId="0" fontId="0" fillId="0" borderId="3" xfId="0" applyFont="1" applyBorder="1" applyAlignment="1">
      <alignment horizontal="left" vertical="center" wrapText="1"/>
    </xf>
    <xf numFmtId="0" fontId="0" fillId="0" borderId="3" xfId="0"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177" fontId="0" fillId="0" borderId="1" xfId="0" applyNumberFormat="1" applyBorder="1" applyAlignment="1">
      <alignment horizontal="center" vertical="center" wrapText="1"/>
    </xf>
    <xf numFmtId="0" fontId="0" fillId="0" borderId="1" xfId="0" applyFont="1" applyFill="1" applyBorder="1" applyAlignment="1">
      <alignment horizontal="center" vertical="center" wrapText="1"/>
    </xf>
    <xf numFmtId="176" fontId="0" fillId="0" borderId="0" xfId="0" applyNumberFormat="1" applyAlignment="1">
      <alignment horizontal="center" vertical="center"/>
    </xf>
    <xf numFmtId="0" fontId="8"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horizontal="center" vertical="center" wrapText="1"/>
    </xf>
    <xf numFmtId="0" fontId="10" fillId="0" borderId="2" xfId="0" applyFont="1" applyFill="1" applyBorder="1" applyAlignment="1">
      <alignment horizontal="left" vertical="center" wrapText="1"/>
    </xf>
    <xf numFmtId="0" fontId="0" fillId="0" borderId="1" xfId="0"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79" fontId="0" fillId="0" borderId="0" xfId="0" applyNumberFormat="1">
      <alignment vertical="center"/>
    </xf>
    <xf numFmtId="177" fontId="0" fillId="0" borderId="0" xfId="0" applyNumberForma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6" xfId="0" applyFont="1" applyBorder="1" applyAlignment="1">
      <alignment horizontal="center" vertical="center" wrapText="1"/>
    </xf>
    <xf numFmtId="0" fontId="0" fillId="0" borderId="3" xfId="0" applyFont="1" applyBorder="1" applyAlignment="1">
      <alignment vertical="center" wrapText="1"/>
    </xf>
    <xf numFmtId="0" fontId="0" fillId="0" borderId="3" xfId="0" applyFont="1" applyBorder="1" applyAlignment="1">
      <alignment horizontal="center" vertical="center" wrapText="1"/>
    </xf>
    <xf numFmtId="0" fontId="0" fillId="0" borderId="6" xfId="0" applyFont="1" applyBorder="1" applyAlignment="1">
      <alignment vertical="center" wrapText="1"/>
    </xf>
    <xf numFmtId="0" fontId="8" fillId="0" borderId="1" xfId="0" applyFont="1" applyBorder="1" applyAlignment="1">
      <alignment horizontal="center" vertical="center" wrapText="1"/>
    </xf>
    <xf numFmtId="0" fontId="1" fillId="0" borderId="1" xfId="0" applyFont="1" applyBorder="1" applyAlignment="1" applyProtection="1">
      <alignment horizontal="center" vertical="center" wrapText="1" shrinkToFit="1"/>
      <protection locked="0"/>
    </xf>
    <xf numFmtId="0" fontId="1" fillId="0" borderId="1" xfId="0" applyFont="1" applyBorder="1" applyAlignment="1">
      <alignment horizontal="center" vertical="center" wrapText="1" shrinkToFit="1"/>
    </xf>
    <xf numFmtId="0" fontId="0" fillId="0" borderId="0" xfId="0" applyAlignment="1">
      <alignment vertical="center"/>
    </xf>
    <xf numFmtId="0" fontId="3" fillId="0" borderId="1" xfId="0" applyFont="1" applyFill="1" applyBorder="1" applyAlignment="1">
      <alignment horizontal="center" vertical="center"/>
    </xf>
    <xf numFmtId="0" fontId="11" fillId="0" borderId="1" xfId="0" applyNumberFormat="1" applyFont="1" applyFill="1" applyBorder="1" applyAlignment="1">
      <alignment horizontal="justify"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0" fillId="0" borderId="5" xfId="0" applyFont="1" applyFill="1" applyBorder="1" applyAlignment="1">
      <alignment horizontal="left" vertical="center"/>
    </xf>
    <xf numFmtId="0" fontId="0" fillId="0" borderId="0" xfId="0"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0" xfId="0" applyFont="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tabSelected="1" workbookViewId="0">
      <selection activeCell="A1" sqref="A1:E1"/>
    </sheetView>
  </sheetViews>
  <sheetFormatPr defaultColWidth="9" defaultRowHeight="26.25" customHeight="1" outlineLevelCol="5"/>
  <cols>
    <col min="1" max="1" width="6" customWidth="1"/>
    <col min="2" max="2" width="25.1333333333333" style="86" customWidth="1"/>
    <col min="3" max="3" width="8.4" customWidth="1"/>
    <col min="4" max="4" width="8.46666666666667" customWidth="1"/>
    <col min="5" max="5" width="13.7333333333333" customWidth="1"/>
    <col min="6" max="6" width="21.7333333333333" customWidth="1"/>
  </cols>
  <sheetData>
    <row r="1" ht="62.1" customHeight="1" spans="1:5">
      <c r="A1" s="87" t="s">
        <v>0</v>
      </c>
      <c r="B1" s="87"/>
      <c r="C1" s="87"/>
      <c r="D1" s="87"/>
      <c r="E1" s="87"/>
    </row>
    <row r="2" ht="33" customHeight="1" spans="1:5">
      <c r="A2" s="88" t="s">
        <v>1</v>
      </c>
      <c r="B2" s="89" t="s">
        <v>2</v>
      </c>
      <c r="C2" s="88" t="s">
        <v>3</v>
      </c>
      <c r="D2" s="88" t="s">
        <v>4</v>
      </c>
      <c r="E2" s="88" t="s">
        <v>5</v>
      </c>
    </row>
    <row r="3" ht="46.15" customHeight="1" spans="1:5">
      <c r="A3" s="88">
        <v>1</v>
      </c>
      <c r="B3" s="89" t="s">
        <v>6</v>
      </c>
      <c r="C3" s="89">
        <v>1</v>
      </c>
      <c r="D3" s="89" t="s">
        <v>7</v>
      </c>
      <c r="E3" s="89" t="s">
        <v>8</v>
      </c>
    </row>
    <row r="4" ht="42" customHeight="1" spans="1:5">
      <c r="A4" s="88">
        <v>2</v>
      </c>
      <c r="B4" s="89" t="s">
        <v>9</v>
      </c>
      <c r="C4" s="89">
        <v>1</v>
      </c>
      <c r="D4" s="89" t="s">
        <v>10</v>
      </c>
      <c r="E4" s="88"/>
    </row>
    <row r="5" ht="77.1" customHeight="1" spans="1:5">
      <c r="A5" s="88">
        <v>3</v>
      </c>
      <c r="B5" s="90" t="s">
        <v>11</v>
      </c>
      <c r="C5" s="89">
        <v>1</v>
      </c>
      <c r="D5" s="89" t="s">
        <v>10</v>
      </c>
      <c r="E5" s="88"/>
    </row>
    <row r="6" ht="81" customHeight="1" spans="1:5">
      <c r="A6" s="88">
        <v>4</v>
      </c>
      <c r="B6" s="90" t="s">
        <v>12</v>
      </c>
      <c r="C6" s="89">
        <v>1</v>
      </c>
      <c r="D6" s="89" t="s">
        <v>10</v>
      </c>
      <c r="E6" s="88"/>
    </row>
    <row r="7" ht="83.1" customHeight="1" spans="1:6">
      <c r="A7" s="88">
        <v>5</v>
      </c>
      <c r="B7" s="90" t="s">
        <v>13</v>
      </c>
      <c r="C7" s="89">
        <v>1</v>
      </c>
      <c r="D7" s="89" t="s">
        <v>10</v>
      </c>
      <c r="E7" s="89"/>
      <c r="F7" s="91"/>
    </row>
    <row r="8" ht="31.15" customHeight="1" spans="1:5">
      <c r="A8" s="88">
        <v>6</v>
      </c>
      <c r="B8" s="89" t="s">
        <v>14</v>
      </c>
      <c r="C8" s="89">
        <v>1</v>
      </c>
      <c r="D8" s="89" t="s">
        <v>15</v>
      </c>
      <c r="E8" s="88"/>
    </row>
    <row r="9" ht="31.15" customHeight="1" spans="1:5">
      <c r="A9" s="92" t="s">
        <v>16</v>
      </c>
      <c r="B9" s="93"/>
      <c r="C9" s="93"/>
      <c r="D9" s="93"/>
      <c r="E9" s="94"/>
    </row>
  </sheetData>
  <mergeCells count="2">
    <mergeCell ref="A1:E1"/>
    <mergeCell ref="A9:E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view="pageBreakPreview" zoomScaleNormal="100" zoomScaleSheetLayoutView="100" topLeftCell="A7" workbookViewId="0">
      <selection activeCell="C17" sqref="C17"/>
    </sheetView>
  </sheetViews>
  <sheetFormatPr defaultColWidth="9" defaultRowHeight="44.25" customHeight="1" outlineLevelCol="4"/>
  <cols>
    <col min="1" max="1" width="3.6" customWidth="1"/>
    <col min="2" max="2" width="5" customWidth="1"/>
    <col min="3" max="3" width="111.6" style="79" customWidth="1"/>
    <col min="4" max="5" width="3.6" customWidth="1"/>
  </cols>
  <sheetData>
    <row r="1" customHeight="1" spans="1:5">
      <c r="A1" s="34" t="s">
        <v>6</v>
      </c>
      <c r="B1" s="35"/>
      <c r="C1" s="35"/>
      <c r="D1" s="35"/>
      <c r="E1" s="35"/>
    </row>
    <row r="2" customHeight="1" spans="1:5">
      <c r="A2" s="4" t="s">
        <v>1</v>
      </c>
      <c r="B2" s="4" t="s">
        <v>17</v>
      </c>
      <c r="C2" s="80" t="s">
        <v>18</v>
      </c>
      <c r="D2" s="4" t="s">
        <v>3</v>
      </c>
      <c r="E2" s="4" t="s">
        <v>4</v>
      </c>
    </row>
    <row r="3" ht="40.5" customHeight="1" spans="1:5">
      <c r="A3" s="4" t="s">
        <v>19</v>
      </c>
      <c r="B3" s="36" t="s">
        <v>20</v>
      </c>
      <c r="C3" s="37"/>
      <c r="D3" s="37"/>
      <c r="E3" s="37"/>
    </row>
    <row r="4" ht="409.5" customHeight="1" spans="1:5">
      <c r="A4" s="4">
        <v>1</v>
      </c>
      <c r="B4" s="4" t="s">
        <v>21</v>
      </c>
      <c r="C4" s="81" t="s">
        <v>22</v>
      </c>
      <c r="D4" s="4">
        <v>28</v>
      </c>
      <c r="E4" s="4" t="s">
        <v>23</v>
      </c>
    </row>
    <row r="5" ht="116.1" customHeight="1" spans="1:5">
      <c r="A5" s="4">
        <v>2</v>
      </c>
      <c r="B5" s="4" t="s">
        <v>24</v>
      </c>
      <c r="C5" s="82" t="s">
        <v>25</v>
      </c>
      <c r="D5" s="4">
        <v>28</v>
      </c>
      <c r="E5" s="4" t="s">
        <v>23</v>
      </c>
    </row>
    <row r="6" ht="198" customHeight="1" spans="1:5">
      <c r="A6" s="4">
        <v>3</v>
      </c>
      <c r="B6" s="4" t="s">
        <v>26</v>
      </c>
      <c r="C6" s="83" t="s">
        <v>27</v>
      </c>
      <c r="D6" s="4">
        <v>28</v>
      </c>
      <c r="E6" s="4" t="s">
        <v>28</v>
      </c>
    </row>
    <row r="7" ht="125.25" customHeight="1" spans="1:5">
      <c r="A7" s="4">
        <v>4</v>
      </c>
      <c r="B7" s="4" t="s">
        <v>29</v>
      </c>
      <c r="C7" s="83" t="s">
        <v>30</v>
      </c>
      <c r="D7" s="4">
        <v>28</v>
      </c>
      <c r="E7" s="4" t="s">
        <v>31</v>
      </c>
    </row>
    <row r="8" ht="109.5" customHeight="1" spans="1:5">
      <c r="A8" s="4">
        <v>5</v>
      </c>
      <c r="B8" s="4" t="s">
        <v>32</v>
      </c>
      <c r="C8" s="84" t="s">
        <v>33</v>
      </c>
      <c r="D8" s="4">
        <v>28</v>
      </c>
      <c r="E8" s="4" t="s">
        <v>28</v>
      </c>
    </row>
    <row r="9" ht="142.5" customHeight="1" spans="1:5">
      <c r="A9" s="4">
        <v>6</v>
      </c>
      <c r="B9" s="4" t="s">
        <v>34</v>
      </c>
      <c r="C9" s="84" t="s">
        <v>35</v>
      </c>
      <c r="D9" s="4">
        <v>28</v>
      </c>
      <c r="E9" s="4" t="s">
        <v>28</v>
      </c>
    </row>
    <row r="10" customHeight="1" spans="1:5">
      <c r="A10" s="4">
        <v>7</v>
      </c>
      <c r="B10" s="4" t="s">
        <v>36</v>
      </c>
      <c r="C10" s="85" t="s">
        <v>37</v>
      </c>
      <c r="D10" s="4">
        <v>28</v>
      </c>
      <c r="E10" s="4" t="s">
        <v>28</v>
      </c>
    </row>
    <row r="11" ht="29.1" customHeight="1" spans="1:5">
      <c r="A11" s="4" t="s">
        <v>38</v>
      </c>
      <c r="B11" s="4" t="s">
        <v>39</v>
      </c>
      <c r="C11" s="4"/>
      <c r="D11" s="4"/>
      <c r="E11" s="4"/>
    </row>
    <row r="12" ht="382.15" customHeight="1" spans="1:5">
      <c r="A12" s="4">
        <v>1</v>
      </c>
      <c r="B12" s="4" t="s">
        <v>40</v>
      </c>
      <c r="C12" s="39" t="s">
        <v>41</v>
      </c>
      <c r="D12" s="4">
        <v>440</v>
      </c>
      <c r="E12" s="4" t="s">
        <v>28</v>
      </c>
    </row>
    <row r="13" ht="215.65" customHeight="1" spans="1:5">
      <c r="A13" s="4">
        <v>2</v>
      </c>
      <c r="B13" s="4" t="s">
        <v>42</v>
      </c>
      <c r="C13" s="38" t="s">
        <v>43</v>
      </c>
      <c r="D13" s="4">
        <v>440</v>
      </c>
      <c r="E13" s="4" t="s">
        <v>28</v>
      </c>
    </row>
  </sheetData>
  <mergeCells count="3">
    <mergeCell ref="A1:E1"/>
    <mergeCell ref="B3:E3"/>
    <mergeCell ref="B11:E11"/>
  </mergeCells>
  <pageMargins left="0.393055555555556" right="0.196527777777778" top="0.393055555555556" bottom="0.393055555555556" header="0.298611111111111" footer="0.2986111111111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35"/>
  <sheetViews>
    <sheetView topLeftCell="A1722" workbookViewId="0">
      <selection activeCell="I1738" sqref="I1738"/>
    </sheetView>
  </sheetViews>
  <sheetFormatPr defaultColWidth="9" defaultRowHeight="30" customHeight="1" outlineLevelCol="6"/>
  <cols>
    <col min="1" max="1" width="4.86666666666667" style="69" customWidth="1"/>
    <col min="2" max="2" width="8.86666666666667" style="69" customWidth="1"/>
    <col min="3" max="3" width="30.6" style="69" customWidth="1"/>
    <col min="4" max="4" width="7.13333333333333" style="69" customWidth="1"/>
    <col min="5" max="5" width="5.13333333333333" style="69" customWidth="1"/>
    <col min="6" max="6" width="5.46666666666667" style="69" customWidth="1"/>
    <col min="7" max="7" width="9" style="69"/>
    <col min="8" max="16384" width="9" style="68"/>
  </cols>
  <sheetData>
    <row r="1" customHeight="1" spans="1:7">
      <c r="A1" s="3" t="s">
        <v>9</v>
      </c>
      <c r="B1" s="3"/>
      <c r="C1" s="3"/>
      <c r="D1" s="3"/>
      <c r="E1" s="3"/>
      <c r="F1" s="3"/>
      <c r="G1" s="3"/>
    </row>
    <row r="2" customHeight="1" spans="1:7">
      <c r="A2" s="40" t="s">
        <v>1</v>
      </c>
      <c r="B2" s="40" t="s">
        <v>17</v>
      </c>
      <c r="C2" s="40" t="s">
        <v>18</v>
      </c>
      <c r="D2" s="40"/>
      <c r="E2" s="40" t="s">
        <v>3</v>
      </c>
      <c r="F2" s="40" t="s">
        <v>4</v>
      </c>
      <c r="G2" s="40" t="s">
        <v>5</v>
      </c>
    </row>
    <row r="3" ht="29.1" customHeight="1" spans="1:7">
      <c r="A3" s="40" t="s">
        <v>19</v>
      </c>
      <c r="B3" s="40" t="s">
        <v>44</v>
      </c>
      <c r="C3" s="40"/>
      <c r="D3" s="40"/>
      <c r="E3" s="40"/>
      <c r="F3" s="40"/>
      <c r="G3" s="40"/>
    </row>
    <row r="4" ht="189" customHeight="1" spans="1:7">
      <c r="A4" s="40">
        <v>1</v>
      </c>
      <c r="B4" s="40" t="s">
        <v>45</v>
      </c>
      <c r="C4" s="39" t="s">
        <v>46</v>
      </c>
      <c r="D4" s="39"/>
      <c r="E4" s="4">
        <v>4</v>
      </c>
      <c r="F4" s="4" t="s">
        <v>28</v>
      </c>
      <c r="G4" s="40"/>
    </row>
    <row r="5" ht="141" customHeight="1" spans="1:7">
      <c r="A5" s="40">
        <v>2</v>
      </c>
      <c r="B5" s="40" t="s">
        <v>47</v>
      </c>
      <c r="C5" s="39" t="s">
        <v>48</v>
      </c>
      <c r="D5" s="39"/>
      <c r="E5" s="4">
        <v>4</v>
      </c>
      <c r="F5" s="4" t="s">
        <v>28</v>
      </c>
      <c r="G5" s="40"/>
    </row>
    <row r="6" customHeight="1" spans="1:7">
      <c r="A6" s="40" t="s">
        <v>38</v>
      </c>
      <c r="B6" s="40" t="s">
        <v>49</v>
      </c>
      <c r="C6" s="40"/>
      <c r="D6" s="40"/>
      <c r="E6" s="40"/>
      <c r="F6" s="40"/>
      <c r="G6" s="40"/>
    </row>
    <row r="7" ht="350.1" customHeight="1" spans="1:7">
      <c r="A7" s="70">
        <v>1</v>
      </c>
      <c r="B7" s="56" t="s">
        <v>50</v>
      </c>
      <c r="C7" s="71" t="s">
        <v>51</v>
      </c>
      <c r="D7" s="70"/>
      <c r="E7" s="70">
        <v>940</v>
      </c>
      <c r="F7" s="70" t="s">
        <v>28</v>
      </c>
      <c r="G7" s="70"/>
    </row>
    <row r="8" ht="264" customHeight="1" spans="1:7">
      <c r="A8" s="72"/>
      <c r="B8" s="56"/>
      <c r="C8" s="73"/>
      <c r="D8" s="74"/>
      <c r="E8" s="72"/>
      <c r="F8" s="72"/>
      <c r="G8" s="72"/>
    </row>
    <row r="9" ht="409.05" customHeight="1" spans="1:7">
      <c r="A9" s="72"/>
      <c r="B9" s="70" t="s">
        <v>52</v>
      </c>
      <c r="C9" s="71" t="s">
        <v>53</v>
      </c>
      <c r="D9" s="70"/>
      <c r="E9" s="72"/>
      <c r="F9" s="72"/>
      <c r="G9" s="72"/>
    </row>
    <row r="10" ht="71" customHeight="1" spans="1:7">
      <c r="A10" s="72"/>
      <c r="B10" s="72"/>
      <c r="C10" s="75"/>
      <c r="D10" s="72"/>
      <c r="E10" s="72"/>
      <c r="F10" s="72"/>
      <c r="G10" s="74"/>
    </row>
    <row r="11" ht="47" customHeight="1" spans="1:7">
      <c r="A11" s="74"/>
      <c r="B11" s="74"/>
      <c r="C11" s="73"/>
      <c r="D11" s="74"/>
      <c r="E11" s="74"/>
      <c r="F11" s="74"/>
      <c r="G11" s="74"/>
    </row>
    <row r="12" customHeight="1" spans="1:7">
      <c r="A12" s="40" t="s">
        <v>54</v>
      </c>
      <c r="B12" s="76" t="s">
        <v>55</v>
      </c>
      <c r="C12" s="76"/>
      <c r="D12" s="76"/>
      <c r="E12" s="76"/>
      <c r="F12" s="76"/>
      <c r="G12" s="76"/>
    </row>
    <row r="13" customHeight="1" spans="1:7">
      <c r="A13" s="40" t="s">
        <v>1</v>
      </c>
      <c r="B13" s="40" t="s">
        <v>56</v>
      </c>
      <c r="C13" s="40"/>
      <c r="D13" s="40" t="s">
        <v>57</v>
      </c>
      <c r="E13" s="40" t="s">
        <v>58</v>
      </c>
      <c r="F13" s="40" t="s">
        <v>59</v>
      </c>
      <c r="G13" s="40"/>
    </row>
    <row r="14" customHeight="1" spans="1:7">
      <c r="A14" s="40">
        <v>1</v>
      </c>
      <c r="B14" s="40" t="s">
        <v>60</v>
      </c>
      <c r="C14" s="40"/>
      <c r="D14" s="40">
        <v>1</v>
      </c>
      <c r="E14" s="40">
        <v>4</v>
      </c>
      <c r="F14" s="40">
        <f t="shared" ref="F14:F77" si="0">E14*D14</f>
        <v>4</v>
      </c>
      <c r="G14" s="40"/>
    </row>
    <row r="15" customHeight="1" spans="1:7">
      <c r="A15" s="40">
        <v>2</v>
      </c>
      <c r="B15" s="40" t="s">
        <v>61</v>
      </c>
      <c r="C15" s="40"/>
      <c r="D15" s="40">
        <v>1</v>
      </c>
      <c r="E15" s="40">
        <v>4</v>
      </c>
      <c r="F15" s="40">
        <f t="shared" si="0"/>
        <v>4</v>
      </c>
      <c r="G15" s="40"/>
    </row>
    <row r="16" customHeight="1" spans="1:7">
      <c r="A16" s="40">
        <v>3</v>
      </c>
      <c r="B16" s="40" t="s">
        <v>62</v>
      </c>
      <c r="C16" s="40"/>
      <c r="D16" s="40">
        <v>1</v>
      </c>
      <c r="E16" s="40">
        <v>4</v>
      </c>
      <c r="F16" s="40">
        <f t="shared" si="0"/>
        <v>4</v>
      </c>
      <c r="G16" s="40"/>
    </row>
    <row r="17" customHeight="1" spans="1:7">
      <c r="A17" s="40">
        <v>4</v>
      </c>
      <c r="B17" s="40" t="s">
        <v>63</v>
      </c>
      <c r="C17" s="40"/>
      <c r="D17" s="40">
        <v>1</v>
      </c>
      <c r="E17" s="40">
        <v>4</v>
      </c>
      <c r="F17" s="40">
        <f t="shared" si="0"/>
        <v>4</v>
      </c>
      <c r="G17" s="40"/>
    </row>
    <row r="18" customHeight="1" spans="1:7">
      <c r="A18" s="40">
        <v>5</v>
      </c>
      <c r="B18" s="40" t="s">
        <v>64</v>
      </c>
      <c r="C18" s="40"/>
      <c r="D18" s="40">
        <v>1</v>
      </c>
      <c r="E18" s="40">
        <v>4</v>
      </c>
      <c r="F18" s="40">
        <f t="shared" si="0"/>
        <v>4</v>
      </c>
      <c r="G18" s="40"/>
    </row>
    <row r="19" customHeight="1" spans="1:7">
      <c r="A19" s="40">
        <v>6</v>
      </c>
      <c r="B19" s="40" t="s">
        <v>65</v>
      </c>
      <c r="C19" s="40"/>
      <c r="D19" s="40">
        <v>1</v>
      </c>
      <c r="E19" s="40">
        <v>4</v>
      </c>
      <c r="F19" s="40">
        <f t="shared" si="0"/>
        <v>4</v>
      </c>
      <c r="G19" s="40"/>
    </row>
    <row r="20" customHeight="1" spans="1:7">
      <c r="A20" s="40">
        <v>7</v>
      </c>
      <c r="B20" s="40" t="s">
        <v>66</v>
      </c>
      <c r="C20" s="40"/>
      <c r="D20" s="40">
        <v>1</v>
      </c>
      <c r="E20" s="40">
        <v>4</v>
      </c>
      <c r="F20" s="40">
        <f t="shared" si="0"/>
        <v>4</v>
      </c>
      <c r="G20" s="40"/>
    </row>
    <row r="21" customHeight="1" spans="1:7">
      <c r="A21" s="40">
        <v>8</v>
      </c>
      <c r="B21" s="40" t="s">
        <v>67</v>
      </c>
      <c r="C21" s="40"/>
      <c r="D21" s="40">
        <v>1</v>
      </c>
      <c r="E21" s="40">
        <v>4</v>
      </c>
      <c r="F21" s="40">
        <f t="shared" si="0"/>
        <v>4</v>
      </c>
      <c r="G21" s="40"/>
    </row>
    <row r="22" customHeight="1" spans="1:7">
      <c r="A22" s="40">
        <v>9</v>
      </c>
      <c r="B22" s="40" t="s">
        <v>68</v>
      </c>
      <c r="C22" s="40"/>
      <c r="D22" s="40">
        <v>1</v>
      </c>
      <c r="E22" s="40">
        <v>4</v>
      </c>
      <c r="F22" s="40">
        <f t="shared" si="0"/>
        <v>4</v>
      </c>
      <c r="G22" s="40"/>
    </row>
    <row r="23" customHeight="1" spans="1:7">
      <c r="A23" s="40">
        <v>10</v>
      </c>
      <c r="B23" s="40" t="s">
        <v>69</v>
      </c>
      <c r="C23" s="40"/>
      <c r="D23" s="40">
        <v>1</v>
      </c>
      <c r="E23" s="40">
        <v>4</v>
      </c>
      <c r="F23" s="40">
        <f t="shared" si="0"/>
        <v>4</v>
      </c>
      <c r="G23" s="40"/>
    </row>
    <row r="24" customHeight="1" spans="1:7">
      <c r="A24" s="40">
        <v>11</v>
      </c>
      <c r="B24" s="40" t="s">
        <v>70</v>
      </c>
      <c r="C24" s="40"/>
      <c r="D24" s="40">
        <v>1</v>
      </c>
      <c r="E24" s="40">
        <v>4</v>
      </c>
      <c r="F24" s="40">
        <f t="shared" si="0"/>
        <v>4</v>
      </c>
      <c r="G24" s="40"/>
    </row>
    <row r="25" customHeight="1" spans="1:7">
      <c r="A25" s="40">
        <v>12</v>
      </c>
      <c r="B25" s="40" t="s">
        <v>71</v>
      </c>
      <c r="C25" s="40"/>
      <c r="D25" s="40">
        <v>1</v>
      </c>
      <c r="E25" s="40">
        <v>4</v>
      </c>
      <c r="F25" s="40">
        <f t="shared" si="0"/>
        <v>4</v>
      </c>
      <c r="G25" s="40"/>
    </row>
    <row r="26" customHeight="1" spans="1:7">
      <c r="A26" s="40">
        <v>13</v>
      </c>
      <c r="B26" s="40" t="s">
        <v>72</v>
      </c>
      <c r="C26" s="40"/>
      <c r="D26" s="40">
        <v>1</v>
      </c>
      <c r="E26" s="40">
        <v>4</v>
      </c>
      <c r="F26" s="40">
        <f t="shared" si="0"/>
        <v>4</v>
      </c>
      <c r="G26" s="40"/>
    </row>
    <row r="27" customHeight="1" spans="1:7">
      <c r="A27" s="40">
        <v>14</v>
      </c>
      <c r="B27" s="40" t="s">
        <v>73</v>
      </c>
      <c r="C27" s="40"/>
      <c r="D27" s="40">
        <v>1</v>
      </c>
      <c r="E27" s="40">
        <v>4</v>
      </c>
      <c r="F27" s="40">
        <f t="shared" si="0"/>
        <v>4</v>
      </c>
      <c r="G27" s="40"/>
    </row>
    <row r="28" customHeight="1" spans="1:7">
      <c r="A28" s="40">
        <v>15</v>
      </c>
      <c r="B28" s="40" t="s">
        <v>74</v>
      </c>
      <c r="C28" s="40"/>
      <c r="D28" s="40">
        <v>1</v>
      </c>
      <c r="E28" s="40">
        <v>4</v>
      </c>
      <c r="F28" s="40">
        <f t="shared" si="0"/>
        <v>4</v>
      </c>
      <c r="G28" s="40"/>
    </row>
    <row r="29" customHeight="1" spans="1:7">
      <c r="A29" s="40">
        <v>16</v>
      </c>
      <c r="B29" s="40" t="s">
        <v>75</v>
      </c>
      <c r="C29" s="40"/>
      <c r="D29" s="40">
        <v>1</v>
      </c>
      <c r="E29" s="40">
        <v>4</v>
      </c>
      <c r="F29" s="40">
        <f t="shared" si="0"/>
        <v>4</v>
      </c>
      <c r="G29" s="40"/>
    </row>
    <row r="30" customHeight="1" spans="1:7">
      <c r="A30" s="40">
        <v>17</v>
      </c>
      <c r="B30" s="40" t="s">
        <v>76</v>
      </c>
      <c r="C30" s="40"/>
      <c r="D30" s="40">
        <v>1</v>
      </c>
      <c r="E30" s="40">
        <v>4</v>
      </c>
      <c r="F30" s="40">
        <f t="shared" si="0"/>
        <v>4</v>
      </c>
      <c r="G30" s="40"/>
    </row>
    <row r="31" customHeight="1" spans="1:7">
      <c r="A31" s="40">
        <v>18</v>
      </c>
      <c r="B31" s="40" t="s">
        <v>77</v>
      </c>
      <c r="C31" s="40"/>
      <c r="D31" s="40">
        <v>1</v>
      </c>
      <c r="E31" s="40">
        <v>4</v>
      </c>
      <c r="F31" s="40">
        <f t="shared" si="0"/>
        <v>4</v>
      </c>
      <c r="G31" s="40"/>
    </row>
    <row r="32" customHeight="1" spans="1:7">
      <c r="A32" s="40">
        <v>19</v>
      </c>
      <c r="B32" s="40" t="s">
        <v>78</v>
      </c>
      <c r="C32" s="40"/>
      <c r="D32" s="40">
        <v>1</v>
      </c>
      <c r="E32" s="40">
        <v>4</v>
      </c>
      <c r="F32" s="40">
        <f t="shared" si="0"/>
        <v>4</v>
      </c>
      <c r="G32" s="40"/>
    </row>
    <row r="33" customHeight="1" spans="1:7">
      <c r="A33" s="40">
        <v>20</v>
      </c>
      <c r="B33" s="40" t="s">
        <v>79</v>
      </c>
      <c r="C33" s="40"/>
      <c r="D33" s="40">
        <v>1</v>
      </c>
      <c r="E33" s="40">
        <v>4</v>
      </c>
      <c r="F33" s="40">
        <f t="shared" si="0"/>
        <v>4</v>
      </c>
      <c r="G33" s="40"/>
    </row>
    <row r="34" customHeight="1" spans="1:7">
      <c r="A34" s="40">
        <v>21</v>
      </c>
      <c r="B34" s="40" t="s">
        <v>80</v>
      </c>
      <c r="C34" s="40"/>
      <c r="D34" s="40">
        <v>1</v>
      </c>
      <c r="E34" s="40">
        <v>4</v>
      </c>
      <c r="F34" s="40">
        <f t="shared" si="0"/>
        <v>4</v>
      </c>
      <c r="G34" s="40"/>
    </row>
    <row r="35" customHeight="1" spans="1:7">
      <c r="A35" s="40">
        <v>22</v>
      </c>
      <c r="B35" s="40" t="s">
        <v>81</v>
      </c>
      <c r="C35" s="40"/>
      <c r="D35" s="40">
        <v>1</v>
      </c>
      <c r="E35" s="40">
        <v>4</v>
      </c>
      <c r="F35" s="40">
        <f t="shared" si="0"/>
        <v>4</v>
      </c>
      <c r="G35" s="40"/>
    </row>
    <row r="36" customHeight="1" spans="1:7">
      <c r="A36" s="40">
        <v>23</v>
      </c>
      <c r="B36" s="40" t="s">
        <v>82</v>
      </c>
      <c r="C36" s="40"/>
      <c r="D36" s="40">
        <v>1</v>
      </c>
      <c r="E36" s="40">
        <v>4</v>
      </c>
      <c r="F36" s="40">
        <f t="shared" si="0"/>
        <v>4</v>
      </c>
      <c r="G36" s="40"/>
    </row>
    <row r="37" customHeight="1" spans="1:7">
      <c r="A37" s="40">
        <v>24</v>
      </c>
      <c r="B37" s="40" t="s">
        <v>83</v>
      </c>
      <c r="C37" s="40"/>
      <c r="D37" s="40">
        <v>1</v>
      </c>
      <c r="E37" s="40">
        <v>4</v>
      </c>
      <c r="F37" s="40">
        <f t="shared" si="0"/>
        <v>4</v>
      </c>
      <c r="G37" s="40"/>
    </row>
    <row r="38" customHeight="1" spans="1:7">
      <c r="A38" s="40">
        <v>25</v>
      </c>
      <c r="B38" s="40" t="s">
        <v>84</v>
      </c>
      <c r="C38" s="40"/>
      <c r="D38" s="40">
        <v>1</v>
      </c>
      <c r="E38" s="40">
        <v>4</v>
      </c>
      <c r="F38" s="40">
        <f t="shared" si="0"/>
        <v>4</v>
      </c>
      <c r="G38" s="40"/>
    </row>
    <row r="39" customHeight="1" spans="1:7">
      <c r="A39" s="40">
        <v>26</v>
      </c>
      <c r="B39" s="40" t="s">
        <v>85</v>
      </c>
      <c r="C39" s="40"/>
      <c r="D39" s="40">
        <v>1</v>
      </c>
      <c r="E39" s="40">
        <v>4</v>
      </c>
      <c r="F39" s="40">
        <f t="shared" si="0"/>
        <v>4</v>
      </c>
      <c r="G39" s="40"/>
    </row>
    <row r="40" customHeight="1" spans="1:7">
      <c r="A40" s="40">
        <v>27</v>
      </c>
      <c r="B40" s="40" t="s">
        <v>86</v>
      </c>
      <c r="C40" s="40"/>
      <c r="D40" s="40">
        <v>1</v>
      </c>
      <c r="E40" s="40">
        <v>4</v>
      </c>
      <c r="F40" s="40">
        <f t="shared" si="0"/>
        <v>4</v>
      </c>
      <c r="G40" s="40"/>
    </row>
    <row r="41" customHeight="1" spans="1:7">
      <c r="A41" s="40">
        <v>28</v>
      </c>
      <c r="B41" s="40" t="s">
        <v>87</v>
      </c>
      <c r="C41" s="40"/>
      <c r="D41" s="40">
        <v>1</v>
      </c>
      <c r="E41" s="40">
        <v>4</v>
      </c>
      <c r="F41" s="40">
        <f t="shared" si="0"/>
        <v>4</v>
      </c>
      <c r="G41" s="40"/>
    </row>
    <row r="42" customHeight="1" spans="1:7">
      <c r="A42" s="40">
        <v>29</v>
      </c>
      <c r="B42" s="40" t="s">
        <v>88</v>
      </c>
      <c r="C42" s="40"/>
      <c r="D42" s="40">
        <v>1</v>
      </c>
      <c r="E42" s="40">
        <v>4</v>
      </c>
      <c r="F42" s="40">
        <f t="shared" si="0"/>
        <v>4</v>
      </c>
      <c r="G42" s="40"/>
    </row>
    <row r="43" customHeight="1" spans="1:7">
      <c r="A43" s="40">
        <v>30</v>
      </c>
      <c r="B43" s="40" t="s">
        <v>89</v>
      </c>
      <c r="C43" s="40"/>
      <c r="D43" s="40">
        <v>1</v>
      </c>
      <c r="E43" s="40">
        <v>4</v>
      </c>
      <c r="F43" s="40">
        <f t="shared" si="0"/>
        <v>4</v>
      </c>
      <c r="G43" s="40"/>
    </row>
    <row r="44" customHeight="1" spans="1:7">
      <c r="A44" s="40">
        <v>31</v>
      </c>
      <c r="B44" s="40" t="s">
        <v>90</v>
      </c>
      <c r="C44" s="40"/>
      <c r="D44" s="40">
        <v>1</v>
      </c>
      <c r="E44" s="40">
        <v>4</v>
      </c>
      <c r="F44" s="40">
        <f t="shared" si="0"/>
        <v>4</v>
      </c>
      <c r="G44" s="40"/>
    </row>
    <row r="45" customHeight="1" spans="1:7">
      <c r="A45" s="40">
        <v>32</v>
      </c>
      <c r="B45" s="40" t="s">
        <v>91</v>
      </c>
      <c r="C45" s="40"/>
      <c r="D45" s="40">
        <v>1</v>
      </c>
      <c r="E45" s="40">
        <v>4</v>
      </c>
      <c r="F45" s="40">
        <f t="shared" si="0"/>
        <v>4</v>
      </c>
      <c r="G45" s="40"/>
    </row>
    <row r="46" customHeight="1" spans="1:7">
      <c r="A46" s="40">
        <v>33</v>
      </c>
      <c r="B46" s="40" t="s">
        <v>92</v>
      </c>
      <c r="C46" s="40"/>
      <c r="D46" s="40">
        <v>1</v>
      </c>
      <c r="E46" s="40">
        <v>4</v>
      </c>
      <c r="F46" s="40">
        <f t="shared" si="0"/>
        <v>4</v>
      </c>
      <c r="G46" s="40"/>
    </row>
    <row r="47" customHeight="1" spans="1:7">
      <c r="A47" s="40">
        <v>34</v>
      </c>
      <c r="B47" s="40" t="s">
        <v>93</v>
      </c>
      <c r="C47" s="40"/>
      <c r="D47" s="40">
        <v>1</v>
      </c>
      <c r="E47" s="40">
        <v>4</v>
      </c>
      <c r="F47" s="40">
        <f t="shared" si="0"/>
        <v>4</v>
      </c>
      <c r="G47" s="40"/>
    </row>
    <row r="48" customHeight="1" spans="1:7">
      <c r="A48" s="40">
        <v>35</v>
      </c>
      <c r="B48" s="40" t="s">
        <v>94</v>
      </c>
      <c r="C48" s="40"/>
      <c r="D48" s="40">
        <v>1</v>
      </c>
      <c r="E48" s="40">
        <v>4</v>
      </c>
      <c r="F48" s="40">
        <f t="shared" si="0"/>
        <v>4</v>
      </c>
      <c r="G48" s="40"/>
    </row>
    <row r="49" customHeight="1" spans="1:7">
      <c r="A49" s="40">
        <v>36</v>
      </c>
      <c r="B49" s="40" t="s">
        <v>95</v>
      </c>
      <c r="C49" s="40"/>
      <c r="D49" s="40">
        <v>1</v>
      </c>
      <c r="E49" s="40">
        <v>4</v>
      </c>
      <c r="F49" s="40">
        <f t="shared" si="0"/>
        <v>4</v>
      </c>
      <c r="G49" s="40"/>
    </row>
    <row r="50" customHeight="1" spans="1:7">
      <c r="A50" s="40">
        <v>37</v>
      </c>
      <c r="B50" s="40" t="s">
        <v>96</v>
      </c>
      <c r="C50" s="40"/>
      <c r="D50" s="40">
        <v>1</v>
      </c>
      <c r="E50" s="40">
        <v>4</v>
      </c>
      <c r="F50" s="40">
        <f t="shared" si="0"/>
        <v>4</v>
      </c>
      <c r="G50" s="40"/>
    </row>
    <row r="51" customHeight="1" spans="1:7">
      <c r="A51" s="40">
        <v>38</v>
      </c>
      <c r="B51" s="40" t="s">
        <v>97</v>
      </c>
      <c r="C51" s="40"/>
      <c r="D51" s="40">
        <v>1</v>
      </c>
      <c r="E51" s="40">
        <v>4</v>
      </c>
      <c r="F51" s="40">
        <f t="shared" si="0"/>
        <v>4</v>
      </c>
      <c r="G51" s="40"/>
    </row>
    <row r="52" customHeight="1" spans="1:7">
      <c r="A52" s="40">
        <v>39</v>
      </c>
      <c r="B52" s="40" t="s">
        <v>98</v>
      </c>
      <c r="C52" s="40"/>
      <c r="D52" s="40">
        <v>1</v>
      </c>
      <c r="E52" s="40">
        <v>4</v>
      </c>
      <c r="F52" s="40">
        <f t="shared" si="0"/>
        <v>4</v>
      </c>
      <c r="G52" s="40"/>
    </row>
    <row r="53" customHeight="1" spans="1:7">
      <c r="A53" s="40">
        <v>40</v>
      </c>
      <c r="B53" s="40" t="s">
        <v>99</v>
      </c>
      <c r="C53" s="40"/>
      <c r="D53" s="40">
        <v>1</v>
      </c>
      <c r="E53" s="40">
        <v>4</v>
      </c>
      <c r="F53" s="40">
        <f t="shared" si="0"/>
        <v>4</v>
      </c>
      <c r="G53" s="40"/>
    </row>
    <row r="54" customHeight="1" spans="1:7">
      <c r="A54" s="40">
        <v>41</v>
      </c>
      <c r="B54" s="40" t="s">
        <v>100</v>
      </c>
      <c r="C54" s="40"/>
      <c r="D54" s="40">
        <v>1</v>
      </c>
      <c r="E54" s="40">
        <v>4</v>
      </c>
      <c r="F54" s="40">
        <f t="shared" si="0"/>
        <v>4</v>
      </c>
      <c r="G54" s="40"/>
    </row>
    <row r="55" customHeight="1" spans="1:7">
      <c r="A55" s="40">
        <v>42</v>
      </c>
      <c r="B55" s="40" t="s">
        <v>101</v>
      </c>
      <c r="C55" s="40"/>
      <c r="D55" s="40">
        <v>1</v>
      </c>
      <c r="E55" s="40">
        <v>4</v>
      </c>
      <c r="F55" s="40">
        <f t="shared" si="0"/>
        <v>4</v>
      </c>
      <c r="G55" s="40"/>
    </row>
    <row r="56" customHeight="1" spans="1:7">
      <c r="A56" s="40">
        <v>43</v>
      </c>
      <c r="B56" s="40" t="s">
        <v>102</v>
      </c>
      <c r="C56" s="40"/>
      <c r="D56" s="40">
        <v>1</v>
      </c>
      <c r="E56" s="40">
        <v>4</v>
      </c>
      <c r="F56" s="40">
        <f t="shared" si="0"/>
        <v>4</v>
      </c>
      <c r="G56" s="40"/>
    </row>
    <row r="57" customHeight="1" spans="1:7">
      <c r="A57" s="40">
        <v>44</v>
      </c>
      <c r="B57" s="40" t="s">
        <v>103</v>
      </c>
      <c r="C57" s="40"/>
      <c r="D57" s="40">
        <v>1</v>
      </c>
      <c r="E57" s="40">
        <v>4</v>
      </c>
      <c r="F57" s="40">
        <f t="shared" si="0"/>
        <v>4</v>
      </c>
      <c r="G57" s="40"/>
    </row>
    <row r="58" customHeight="1" spans="1:7">
      <c r="A58" s="40">
        <v>45</v>
      </c>
      <c r="B58" s="40" t="s">
        <v>104</v>
      </c>
      <c r="C58" s="40"/>
      <c r="D58" s="40">
        <v>1</v>
      </c>
      <c r="E58" s="40">
        <v>4</v>
      </c>
      <c r="F58" s="40">
        <f t="shared" si="0"/>
        <v>4</v>
      </c>
      <c r="G58" s="40"/>
    </row>
    <row r="59" customHeight="1" spans="1:7">
      <c r="A59" s="40">
        <v>46</v>
      </c>
      <c r="B59" s="40" t="s">
        <v>105</v>
      </c>
      <c r="C59" s="40"/>
      <c r="D59" s="40">
        <v>1</v>
      </c>
      <c r="E59" s="40">
        <v>4</v>
      </c>
      <c r="F59" s="40">
        <f t="shared" si="0"/>
        <v>4</v>
      </c>
      <c r="G59" s="40"/>
    </row>
    <row r="60" customHeight="1" spans="1:7">
      <c r="A60" s="40">
        <v>47</v>
      </c>
      <c r="B60" s="40" t="s">
        <v>106</v>
      </c>
      <c r="C60" s="40"/>
      <c r="D60" s="40">
        <v>1</v>
      </c>
      <c r="E60" s="40">
        <v>4</v>
      </c>
      <c r="F60" s="40">
        <f t="shared" si="0"/>
        <v>4</v>
      </c>
      <c r="G60" s="40"/>
    </row>
    <row r="61" customHeight="1" spans="1:7">
      <c r="A61" s="40">
        <v>48</v>
      </c>
      <c r="B61" s="40" t="s">
        <v>107</v>
      </c>
      <c r="C61" s="40"/>
      <c r="D61" s="40">
        <v>1</v>
      </c>
      <c r="E61" s="40">
        <v>4</v>
      </c>
      <c r="F61" s="40">
        <f t="shared" si="0"/>
        <v>4</v>
      </c>
      <c r="G61" s="40"/>
    </row>
    <row r="62" customHeight="1" spans="1:7">
      <c r="A62" s="40">
        <v>49</v>
      </c>
      <c r="B62" s="40" t="s">
        <v>108</v>
      </c>
      <c r="C62" s="40"/>
      <c r="D62" s="40">
        <v>1</v>
      </c>
      <c r="E62" s="40">
        <v>4</v>
      </c>
      <c r="F62" s="40">
        <f t="shared" si="0"/>
        <v>4</v>
      </c>
      <c r="G62" s="40"/>
    </row>
    <row r="63" customHeight="1" spans="1:7">
      <c r="A63" s="40">
        <v>50</v>
      </c>
      <c r="B63" s="40" t="s">
        <v>109</v>
      </c>
      <c r="C63" s="40"/>
      <c r="D63" s="40">
        <v>1</v>
      </c>
      <c r="E63" s="40">
        <v>4</v>
      </c>
      <c r="F63" s="40">
        <f t="shared" si="0"/>
        <v>4</v>
      </c>
      <c r="G63" s="40"/>
    </row>
    <row r="64" customHeight="1" spans="1:7">
      <c r="A64" s="40">
        <v>51</v>
      </c>
      <c r="B64" s="40" t="s">
        <v>110</v>
      </c>
      <c r="C64" s="40"/>
      <c r="D64" s="40">
        <v>1</v>
      </c>
      <c r="E64" s="40">
        <v>4</v>
      </c>
      <c r="F64" s="40">
        <f t="shared" si="0"/>
        <v>4</v>
      </c>
      <c r="G64" s="40"/>
    </row>
    <row r="65" customHeight="1" spans="1:7">
      <c r="A65" s="40">
        <v>52</v>
      </c>
      <c r="B65" s="40" t="s">
        <v>111</v>
      </c>
      <c r="C65" s="40"/>
      <c r="D65" s="40">
        <v>1</v>
      </c>
      <c r="E65" s="40">
        <v>4</v>
      </c>
      <c r="F65" s="40">
        <f t="shared" si="0"/>
        <v>4</v>
      </c>
      <c r="G65" s="40"/>
    </row>
    <row r="66" customHeight="1" spans="1:7">
      <c r="A66" s="40">
        <v>53</v>
      </c>
      <c r="B66" s="40" t="s">
        <v>112</v>
      </c>
      <c r="C66" s="40"/>
      <c r="D66" s="40">
        <v>1</v>
      </c>
      <c r="E66" s="40">
        <v>4</v>
      </c>
      <c r="F66" s="40">
        <f t="shared" si="0"/>
        <v>4</v>
      </c>
      <c r="G66" s="40"/>
    </row>
    <row r="67" customHeight="1" spans="1:7">
      <c r="A67" s="40">
        <v>54</v>
      </c>
      <c r="B67" s="40" t="s">
        <v>113</v>
      </c>
      <c r="C67" s="40"/>
      <c r="D67" s="40">
        <v>1</v>
      </c>
      <c r="E67" s="40">
        <v>4</v>
      </c>
      <c r="F67" s="40">
        <f t="shared" si="0"/>
        <v>4</v>
      </c>
      <c r="G67" s="40"/>
    </row>
    <row r="68" customHeight="1" spans="1:7">
      <c r="A68" s="40">
        <v>55</v>
      </c>
      <c r="B68" s="40" t="s">
        <v>114</v>
      </c>
      <c r="C68" s="40"/>
      <c r="D68" s="40">
        <v>1</v>
      </c>
      <c r="E68" s="40">
        <v>4</v>
      </c>
      <c r="F68" s="40">
        <f t="shared" si="0"/>
        <v>4</v>
      </c>
      <c r="G68" s="40"/>
    </row>
    <row r="69" customHeight="1" spans="1:7">
      <c r="A69" s="40">
        <v>56</v>
      </c>
      <c r="B69" s="40" t="s">
        <v>115</v>
      </c>
      <c r="C69" s="40"/>
      <c r="D69" s="40">
        <v>1</v>
      </c>
      <c r="E69" s="40">
        <v>4</v>
      </c>
      <c r="F69" s="40">
        <f t="shared" si="0"/>
        <v>4</v>
      </c>
      <c r="G69" s="40"/>
    </row>
    <row r="70" customHeight="1" spans="1:7">
      <c r="A70" s="40">
        <v>57</v>
      </c>
      <c r="B70" s="40" t="s">
        <v>116</v>
      </c>
      <c r="C70" s="40"/>
      <c r="D70" s="40">
        <v>1</v>
      </c>
      <c r="E70" s="40">
        <v>4</v>
      </c>
      <c r="F70" s="40">
        <f t="shared" si="0"/>
        <v>4</v>
      </c>
      <c r="G70" s="40"/>
    </row>
    <row r="71" customHeight="1" spans="1:7">
      <c r="A71" s="40">
        <v>58</v>
      </c>
      <c r="B71" s="40" t="s">
        <v>117</v>
      </c>
      <c r="C71" s="40"/>
      <c r="D71" s="40">
        <v>1</v>
      </c>
      <c r="E71" s="40">
        <v>4</v>
      </c>
      <c r="F71" s="40">
        <f t="shared" si="0"/>
        <v>4</v>
      </c>
      <c r="G71" s="40"/>
    </row>
    <row r="72" customHeight="1" spans="1:7">
      <c r="A72" s="40">
        <v>59</v>
      </c>
      <c r="B72" s="40" t="s">
        <v>118</v>
      </c>
      <c r="C72" s="40"/>
      <c r="D72" s="40">
        <v>1</v>
      </c>
      <c r="E72" s="40">
        <v>4</v>
      </c>
      <c r="F72" s="40">
        <f t="shared" si="0"/>
        <v>4</v>
      </c>
      <c r="G72" s="40"/>
    </row>
    <row r="73" customHeight="1" spans="1:7">
      <c r="A73" s="40">
        <v>60</v>
      </c>
      <c r="B73" s="40" t="s">
        <v>119</v>
      </c>
      <c r="C73" s="40"/>
      <c r="D73" s="40">
        <v>1</v>
      </c>
      <c r="E73" s="40">
        <v>4</v>
      </c>
      <c r="F73" s="40">
        <f t="shared" si="0"/>
        <v>4</v>
      </c>
      <c r="G73" s="40"/>
    </row>
    <row r="74" customHeight="1" spans="1:7">
      <c r="A74" s="40">
        <v>61</v>
      </c>
      <c r="B74" s="40" t="s">
        <v>120</v>
      </c>
      <c r="C74" s="40"/>
      <c r="D74" s="40">
        <v>1</v>
      </c>
      <c r="E74" s="40">
        <v>4</v>
      </c>
      <c r="F74" s="40">
        <f t="shared" si="0"/>
        <v>4</v>
      </c>
      <c r="G74" s="40"/>
    </row>
    <row r="75" customHeight="1" spans="1:7">
      <c r="A75" s="40">
        <v>62</v>
      </c>
      <c r="B75" s="40" t="s">
        <v>121</v>
      </c>
      <c r="C75" s="40"/>
      <c r="D75" s="40">
        <v>1</v>
      </c>
      <c r="E75" s="40">
        <v>4</v>
      </c>
      <c r="F75" s="40">
        <f t="shared" si="0"/>
        <v>4</v>
      </c>
      <c r="G75" s="40"/>
    </row>
    <row r="76" customHeight="1" spans="1:7">
      <c r="A76" s="40">
        <v>63</v>
      </c>
      <c r="B76" s="40" t="s">
        <v>122</v>
      </c>
      <c r="C76" s="40"/>
      <c r="D76" s="40">
        <v>1</v>
      </c>
      <c r="E76" s="40">
        <v>4</v>
      </c>
      <c r="F76" s="40">
        <f t="shared" si="0"/>
        <v>4</v>
      </c>
      <c r="G76" s="40"/>
    </row>
    <row r="77" customHeight="1" spans="1:7">
      <c r="A77" s="40">
        <v>64</v>
      </c>
      <c r="B77" s="40" t="s">
        <v>123</v>
      </c>
      <c r="C77" s="40"/>
      <c r="D77" s="40">
        <v>1</v>
      </c>
      <c r="E77" s="40">
        <v>4</v>
      </c>
      <c r="F77" s="40">
        <f t="shared" si="0"/>
        <v>4</v>
      </c>
      <c r="G77" s="40"/>
    </row>
    <row r="78" customHeight="1" spans="1:7">
      <c r="A78" s="40">
        <v>65</v>
      </c>
      <c r="B78" s="40" t="s">
        <v>124</v>
      </c>
      <c r="C78" s="40"/>
      <c r="D78" s="40">
        <v>1</v>
      </c>
      <c r="E78" s="40">
        <v>4</v>
      </c>
      <c r="F78" s="40">
        <f t="shared" ref="F78:F141" si="1">E78*D78</f>
        <v>4</v>
      </c>
      <c r="G78" s="40"/>
    </row>
    <row r="79" customHeight="1" spans="1:7">
      <c r="A79" s="40">
        <v>66</v>
      </c>
      <c r="B79" s="40" t="s">
        <v>125</v>
      </c>
      <c r="C79" s="40"/>
      <c r="D79" s="40">
        <v>1</v>
      </c>
      <c r="E79" s="40">
        <v>4</v>
      </c>
      <c r="F79" s="40">
        <f t="shared" si="1"/>
        <v>4</v>
      </c>
      <c r="G79" s="40"/>
    </row>
    <row r="80" customHeight="1" spans="1:7">
      <c r="A80" s="40">
        <v>67</v>
      </c>
      <c r="B80" s="40" t="s">
        <v>126</v>
      </c>
      <c r="C80" s="40"/>
      <c r="D80" s="40">
        <v>1</v>
      </c>
      <c r="E80" s="40">
        <v>4</v>
      </c>
      <c r="F80" s="40">
        <f t="shared" si="1"/>
        <v>4</v>
      </c>
      <c r="G80" s="40"/>
    </row>
    <row r="81" customHeight="1" spans="1:7">
      <c r="A81" s="40">
        <v>68</v>
      </c>
      <c r="B81" s="40" t="s">
        <v>127</v>
      </c>
      <c r="C81" s="40"/>
      <c r="D81" s="40">
        <v>1</v>
      </c>
      <c r="E81" s="40">
        <v>4</v>
      </c>
      <c r="F81" s="40">
        <f t="shared" si="1"/>
        <v>4</v>
      </c>
      <c r="G81" s="40"/>
    </row>
    <row r="82" customHeight="1" spans="1:7">
      <c r="A82" s="40">
        <v>69</v>
      </c>
      <c r="B82" s="40" t="s">
        <v>128</v>
      </c>
      <c r="C82" s="40"/>
      <c r="D82" s="40">
        <v>1</v>
      </c>
      <c r="E82" s="40">
        <v>4</v>
      </c>
      <c r="F82" s="40">
        <f t="shared" si="1"/>
        <v>4</v>
      </c>
      <c r="G82" s="40"/>
    </row>
    <row r="83" customHeight="1" spans="1:7">
      <c r="A83" s="40">
        <v>70</v>
      </c>
      <c r="B83" s="40" t="s">
        <v>129</v>
      </c>
      <c r="C83" s="40"/>
      <c r="D83" s="40">
        <v>1</v>
      </c>
      <c r="E83" s="40">
        <v>4</v>
      </c>
      <c r="F83" s="40">
        <f t="shared" si="1"/>
        <v>4</v>
      </c>
      <c r="G83" s="40"/>
    </row>
    <row r="84" customHeight="1" spans="1:7">
      <c r="A84" s="40">
        <v>71</v>
      </c>
      <c r="B84" s="40" t="s">
        <v>130</v>
      </c>
      <c r="C84" s="40"/>
      <c r="D84" s="40">
        <v>1</v>
      </c>
      <c r="E84" s="40">
        <v>4</v>
      </c>
      <c r="F84" s="40">
        <f t="shared" si="1"/>
        <v>4</v>
      </c>
      <c r="G84" s="40"/>
    </row>
    <row r="85" customHeight="1" spans="1:7">
      <c r="A85" s="40">
        <v>72</v>
      </c>
      <c r="B85" s="40" t="s">
        <v>131</v>
      </c>
      <c r="C85" s="40"/>
      <c r="D85" s="40">
        <v>1</v>
      </c>
      <c r="E85" s="40">
        <v>4</v>
      </c>
      <c r="F85" s="40">
        <f t="shared" si="1"/>
        <v>4</v>
      </c>
      <c r="G85" s="40"/>
    </row>
    <row r="86" customHeight="1" spans="1:7">
      <c r="A86" s="40">
        <v>73</v>
      </c>
      <c r="B86" s="40" t="s">
        <v>132</v>
      </c>
      <c r="C86" s="40"/>
      <c r="D86" s="40">
        <v>1</v>
      </c>
      <c r="E86" s="40">
        <v>4</v>
      </c>
      <c r="F86" s="40">
        <f t="shared" si="1"/>
        <v>4</v>
      </c>
      <c r="G86" s="40"/>
    </row>
    <row r="87" customHeight="1" spans="1:7">
      <c r="A87" s="40">
        <v>74</v>
      </c>
      <c r="B87" s="40" t="s">
        <v>133</v>
      </c>
      <c r="C87" s="40"/>
      <c r="D87" s="40">
        <v>1</v>
      </c>
      <c r="E87" s="40">
        <v>4</v>
      </c>
      <c r="F87" s="40">
        <f t="shared" si="1"/>
        <v>4</v>
      </c>
      <c r="G87" s="40"/>
    </row>
    <row r="88" customHeight="1" spans="1:7">
      <c r="A88" s="40">
        <v>75</v>
      </c>
      <c r="B88" s="40" t="s">
        <v>134</v>
      </c>
      <c r="C88" s="40"/>
      <c r="D88" s="40">
        <v>1</v>
      </c>
      <c r="E88" s="40">
        <v>4</v>
      </c>
      <c r="F88" s="40">
        <f t="shared" si="1"/>
        <v>4</v>
      </c>
      <c r="G88" s="40"/>
    </row>
    <row r="89" customHeight="1" spans="1:7">
      <c r="A89" s="40">
        <v>76</v>
      </c>
      <c r="B89" s="40" t="s">
        <v>135</v>
      </c>
      <c r="C89" s="40"/>
      <c r="D89" s="40">
        <v>1</v>
      </c>
      <c r="E89" s="40">
        <v>4</v>
      </c>
      <c r="F89" s="40">
        <f t="shared" si="1"/>
        <v>4</v>
      </c>
      <c r="G89" s="40"/>
    </row>
    <row r="90" customHeight="1" spans="1:7">
      <c r="A90" s="40">
        <v>77</v>
      </c>
      <c r="B90" s="40" t="s">
        <v>136</v>
      </c>
      <c r="C90" s="40"/>
      <c r="D90" s="40">
        <v>1</v>
      </c>
      <c r="E90" s="40">
        <v>4</v>
      </c>
      <c r="F90" s="40">
        <f t="shared" si="1"/>
        <v>4</v>
      </c>
      <c r="G90" s="40"/>
    </row>
    <row r="91" customHeight="1" spans="1:7">
      <c r="A91" s="40">
        <v>78</v>
      </c>
      <c r="B91" s="40" t="s">
        <v>137</v>
      </c>
      <c r="C91" s="40"/>
      <c r="D91" s="40">
        <v>1</v>
      </c>
      <c r="E91" s="40">
        <v>4</v>
      </c>
      <c r="F91" s="40">
        <f t="shared" si="1"/>
        <v>4</v>
      </c>
      <c r="G91" s="40"/>
    </row>
    <row r="92" customHeight="1" spans="1:7">
      <c r="A92" s="40">
        <v>79</v>
      </c>
      <c r="B92" s="40" t="s">
        <v>138</v>
      </c>
      <c r="C92" s="40"/>
      <c r="D92" s="40">
        <v>1</v>
      </c>
      <c r="E92" s="40">
        <v>4</v>
      </c>
      <c r="F92" s="40">
        <f t="shared" si="1"/>
        <v>4</v>
      </c>
      <c r="G92" s="40"/>
    </row>
    <row r="93" customHeight="1" spans="1:7">
      <c r="A93" s="40">
        <v>80</v>
      </c>
      <c r="B93" s="40" t="s">
        <v>139</v>
      </c>
      <c r="C93" s="40"/>
      <c r="D93" s="40">
        <v>1</v>
      </c>
      <c r="E93" s="40">
        <v>4</v>
      </c>
      <c r="F93" s="40">
        <f t="shared" si="1"/>
        <v>4</v>
      </c>
      <c r="G93" s="40"/>
    </row>
    <row r="94" customHeight="1" spans="1:7">
      <c r="A94" s="40">
        <v>81</v>
      </c>
      <c r="B94" s="40" t="s">
        <v>140</v>
      </c>
      <c r="C94" s="40"/>
      <c r="D94" s="40">
        <v>1</v>
      </c>
      <c r="E94" s="40">
        <v>4</v>
      </c>
      <c r="F94" s="40">
        <f t="shared" si="1"/>
        <v>4</v>
      </c>
      <c r="G94" s="40"/>
    </row>
    <row r="95" customHeight="1" spans="1:7">
      <c r="A95" s="40">
        <v>82</v>
      </c>
      <c r="B95" s="40" t="s">
        <v>141</v>
      </c>
      <c r="C95" s="40"/>
      <c r="D95" s="40">
        <v>1</v>
      </c>
      <c r="E95" s="40">
        <v>4</v>
      </c>
      <c r="F95" s="40">
        <f t="shared" si="1"/>
        <v>4</v>
      </c>
      <c r="G95" s="40"/>
    </row>
    <row r="96" customHeight="1" spans="1:7">
      <c r="A96" s="40">
        <v>83</v>
      </c>
      <c r="B96" s="40" t="s">
        <v>142</v>
      </c>
      <c r="C96" s="40"/>
      <c r="D96" s="40">
        <v>1</v>
      </c>
      <c r="E96" s="40">
        <v>4</v>
      </c>
      <c r="F96" s="40">
        <f t="shared" si="1"/>
        <v>4</v>
      </c>
      <c r="G96" s="40"/>
    </row>
    <row r="97" customHeight="1" spans="1:7">
      <c r="A97" s="40">
        <v>84</v>
      </c>
      <c r="B97" s="40" t="s">
        <v>143</v>
      </c>
      <c r="C97" s="40"/>
      <c r="D97" s="40">
        <v>1</v>
      </c>
      <c r="E97" s="40">
        <v>4</v>
      </c>
      <c r="F97" s="40">
        <f t="shared" si="1"/>
        <v>4</v>
      </c>
      <c r="G97" s="40"/>
    </row>
    <row r="98" customHeight="1" spans="1:7">
      <c r="A98" s="40">
        <v>85</v>
      </c>
      <c r="B98" s="40" t="s">
        <v>144</v>
      </c>
      <c r="C98" s="40"/>
      <c r="D98" s="40">
        <v>1</v>
      </c>
      <c r="E98" s="40">
        <v>4</v>
      </c>
      <c r="F98" s="40">
        <f t="shared" si="1"/>
        <v>4</v>
      </c>
      <c r="G98" s="40"/>
    </row>
    <row r="99" customHeight="1" spans="1:7">
      <c r="A99" s="40">
        <v>86</v>
      </c>
      <c r="B99" s="40" t="s">
        <v>145</v>
      </c>
      <c r="C99" s="40"/>
      <c r="D99" s="40">
        <v>1</v>
      </c>
      <c r="E99" s="40">
        <v>4</v>
      </c>
      <c r="F99" s="40">
        <f t="shared" si="1"/>
        <v>4</v>
      </c>
      <c r="G99" s="40"/>
    </row>
    <row r="100" customHeight="1" spans="1:7">
      <c r="A100" s="40">
        <v>87</v>
      </c>
      <c r="B100" s="40" t="s">
        <v>146</v>
      </c>
      <c r="C100" s="40"/>
      <c r="D100" s="40">
        <v>1</v>
      </c>
      <c r="E100" s="40">
        <v>4</v>
      </c>
      <c r="F100" s="40">
        <f t="shared" si="1"/>
        <v>4</v>
      </c>
      <c r="G100" s="40"/>
    </row>
    <row r="101" customHeight="1" spans="1:7">
      <c r="A101" s="40">
        <v>88</v>
      </c>
      <c r="B101" s="40" t="s">
        <v>147</v>
      </c>
      <c r="C101" s="40"/>
      <c r="D101" s="40">
        <v>1</v>
      </c>
      <c r="E101" s="40">
        <v>4</v>
      </c>
      <c r="F101" s="40">
        <f t="shared" si="1"/>
        <v>4</v>
      </c>
      <c r="G101" s="40"/>
    </row>
    <row r="102" customHeight="1" spans="1:7">
      <c r="A102" s="40">
        <v>89</v>
      </c>
      <c r="B102" s="40" t="s">
        <v>148</v>
      </c>
      <c r="C102" s="40"/>
      <c r="D102" s="40">
        <v>1</v>
      </c>
      <c r="E102" s="40">
        <v>4</v>
      </c>
      <c r="F102" s="40">
        <f t="shared" si="1"/>
        <v>4</v>
      </c>
      <c r="G102" s="40"/>
    </row>
    <row r="103" customHeight="1" spans="1:7">
      <c r="A103" s="40">
        <v>90</v>
      </c>
      <c r="B103" s="40" t="s">
        <v>149</v>
      </c>
      <c r="C103" s="40"/>
      <c r="D103" s="40">
        <v>1</v>
      </c>
      <c r="E103" s="40">
        <v>4</v>
      </c>
      <c r="F103" s="40">
        <f t="shared" si="1"/>
        <v>4</v>
      </c>
      <c r="G103" s="40"/>
    </row>
    <row r="104" customHeight="1" spans="1:7">
      <c r="A104" s="40">
        <v>91</v>
      </c>
      <c r="B104" s="40" t="s">
        <v>150</v>
      </c>
      <c r="C104" s="40"/>
      <c r="D104" s="40">
        <v>1</v>
      </c>
      <c r="E104" s="40">
        <v>4</v>
      </c>
      <c r="F104" s="40">
        <f t="shared" si="1"/>
        <v>4</v>
      </c>
      <c r="G104" s="40"/>
    </row>
    <row r="105" customHeight="1" spans="1:7">
      <c r="A105" s="40">
        <v>92</v>
      </c>
      <c r="B105" s="40" t="s">
        <v>151</v>
      </c>
      <c r="C105" s="40"/>
      <c r="D105" s="40">
        <v>1</v>
      </c>
      <c r="E105" s="40">
        <v>4</v>
      </c>
      <c r="F105" s="40">
        <f t="shared" si="1"/>
        <v>4</v>
      </c>
      <c r="G105" s="40"/>
    </row>
    <row r="106" customHeight="1" spans="1:7">
      <c r="A106" s="40">
        <v>93</v>
      </c>
      <c r="B106" s="40" t="s">
        <v>152</v>
      </c>
      <c r="C106" s="40"/>
      <c r="D106" s="40">
        <v>1</v>
      </c>
      <c r="E106" s="40">
        <v>4</v>
      </c>
      <c r="F106" s="40">
        <f t="shared" si="1"/>
        <v>4</v>
      </c>
      <c r="G106" s="40"/>
    </row>
    <row r="107" customHeight="1" spans="1:7">
      <c r="A107" s="40">
        <v>94</v>
      </c>
      <c r="B107" s="40" t="s">
        <v>153</v>
      </c>
      <c r="C107" s="40"/>
      <c r="D107" s="40">
        <v>1</v>
      </c>
      <c r="E107" s="40">
        <v>4</v>
      </c>
      <c r="F107" s="40">
        <f t="shared" si="1"/>
        <v>4</v>
      </c>
      <c r="G107" s="40"/>
    </row>
    <row r="108" customHeight="1" spans="1:7">
      <c r="A108" s="40">
        <v>95</v>
      </c>
      <c r="B108" s="40" t="s">
        <v>154</v>
      </c>
      <c r="C108" s="40"/>
      <c r="D108" s="40">
        <v>1</v>
      </c>
      <c r="E108" s="40">
        <v>4</v>
      </c>
      <c r="F108" s="40">
        <f t="shared" si="1"/>
        <v>4</v>
      </c>
      <c r="G108" s="40"/>
    </row>
    <row r="109" customHeight="1" spans="1:7">
      <c r="A109" s="40">
        <v>96</v>
      </c>
      <c r="B109" s="40" t="s">
        <v>155</v>
      </c>
      <c r="C109" s="40"/>
      <c r="D109" s="40">
        <v>1</v>
      </c>
      <c r="E109" s="40">
        <v>4</v>
      </c>
      <c r="F109" s="40">
        <f t="shared" si="1"/>
        <v>4</v>
      </c>
      <c r="G109" s="40"/>
    </row>
    <row r="110" customHeight="1" spans="1:7">
      <c r="A110" s="40">
        <v>97</v>
      </c>
      <c r="B110" s="40" t="s">
        <v>156</v>
      </c>
      <c r="C110" s="40"/>
      <c r="D110" s="40">
        <v>1</v>
      </c>
      <c r="E110" s="40">
        <v>4</v>
      </c>
      <c r="F110" s="40">
        <f t="shared" si="1"/>
        <v>4</v>
      </c>
      <c r="G110" s="40"/>
    </row>
    <row r="111" customHeight="1" spans="1:7">
      <c r="A111" s="40">
        <v>98</v>
      </c>
      <c r="B111" s="40" t="s">
        <v>157</v>
      </c>
      <c r="C111" s="40"/>
      <c r="D111" s="40">
        <v>1</v>
      </c>
      <c r="E111" s="40">
        <v>4</v>
      </c>
      <c r="F111" s="40">
        <f t="shared" si="1"/>
        <v>4</v>
      </c>
      <c r="G111" s="40"/>
    </row>
    <row r="112" customHeight="1" spans="1:7">
      <c r="A112" s="40">
        <v>99</v>
      </c>
      <c r="B112" s="40" t="s">
        <v>158</v>
      </c>
      <c r="C112" s="40"/>
      <c r="D112" s="40">
        <v>1</v>
      </c>
      <c r="E112" s="40">
        <v>4</v>
      </c>
      <c r="F112" s="40">
        <f t="shared" si="1"/>
        <v>4</v>
      </c>
      <c r="G112" s="40"/>
    </row>
    <row r="113" customHeight="1" spans="1:7">
      <c r="A113" s="40">
        <v>100</v>
      </c>
      <c r="B113" s="40" t="s">
        <v>159</v>
      </c>
      <c r="C113" s="40"/>
      <c r="D113" s="40">
        <v>1</v>
      </c>
      <c r="E113" s="40">
        <v>4</v>
      </c>
      <c r="F113" s="40">
        <f t="shared" si="1"/>
        <v>4</v>
      </c>
      <c r="G113" s="40"/>
    </row>
    <row r="114" customHeight="1" spans="1:7">
      <c r="A114" s="40">
        <v>101</v>
      </c>
      <c r="B114" s="40" t="s">
        <v>160</v>
      </c>
      <c r="C114" s="40"/>
      <c r="D114" s="40">
        <v>1</v>
      </c>
      <c r="E114" s="40">
        <v>4</v>
      </c>
      <c r="F114" s="40">
        <f t="shared" si="1"/>
        <v>4</v>
      </c>
      <c r="G114" s="40"/>
    </row>
    <row r="115" customHeight="1" spans="1:7">
      <c r="A115" s="40">
        <v>102</v>
      </c>
      <c r="B115" s="40" t="s">
        <v>161</v>
      </c>
      <c r="C115" s="40"/>
      <c r="D115" s="40">
        <v>1</v>
      </c>
      <c r="E115" s="40">
        <v>4</v>
      </c>
      <c r="F115" s="40">
        <f t="shared" si="1"/>
        <v>4</v>
      </c>
      <c r="G115" s="40"/>
    </row>
    <row r="116" customHeight="1" spans="1:7">
      <c r="A116" s="40">
        <v>103</v>
      </c>
      <c r="B116" s="40" t="s">
        <v>162</v>
      </c>
      <c r="C116" s="40"/>
      <c r="D116" s="40">
        <v>1</v>
      </c>
      <c r="E116" s="40">
        <v>4</v>
      </c>
      <c r="F116" s="40">
        <f t="shared" si="1"/>
        <v>4</v>
      </c>
      <c r="G116" s="40"/>
    </row>
    <row r="117" customHeight="1" spans="1:7">
      <c r="A117" s="40">
        <v>104</v>
      </c>
      <c r="B117" s="40" t="s">
        <v>163</v>
      </c>
      <c r="C117" s="40"/>
      <c r="D117" s="40">
        <v>1</v>
      </c>
      <c r="E117" s="40">
        <v>4</v>
      </c>
      <c r="F117" s="40">
        <f t="shared" si="1"/>
        <v>4</v>
      </c>
      <c r="G117" s="40"/>
    </row>
    <row r="118" customHeight="1" spans="1:7">
      <c r="A118" s="40">
        <v>105</v>
      </c>
      <c r="B118" s="40" t="s">
        <v>164</v>
      </c>
      <c r="C118" s="40"/>
      <c r="D118" s="40">
        <v>1</v>
      </c>
      <c r="E118" s="40">
        <v>4</v>
      </c>
      <c r="F118" s="40">
        <f t="shared" si="1"/>
        <v>4</v>
      </c>
      <c r="G118" s="40"/>
    </row>
    <row r="119" customHeight="1" spans="1:7">
      <c r="A119" s="40">
        <v>106</v>
      </c>
      <c r="B119" s="40" t="s">
        <v>165</v>
      </c>
      <c r="C119" s="40"/>
      <c r="D119" s="40">
        <v>1</v>
      </c>
      <c r="E119" s="40">
        <v>4</v>
      </c>
      <c r="F119" s="40">
        <f t="shared" si="1"/>
        <v>4</v>
      </c>
      <c r="G119" s="40"/>
    </row>
    <row r="120" customHeight="1" spans="1:7">
      <c r="A120" s="40">
        <v>107</v>
      </c>
      <c r="B120" s="40" t="s">
        <v>166</v>
      </c>
      <c r="C120" s="40"/>
      <c r="D120" s="40">
        <v>1</v>
      </c>
      <c r="E120" s="40">
        <v>4</v>
      </c>
      <c r="F120" s="40">
        <f t="shared" si="1"/>
        <v>4</v>
      </c>
      <c r="G120" s="40"/>
    </row>
    <row r="121" customHeight="1" spans="1:7">
      <c r="A121" s="40">
        <v>108</v>
      </c>
      <c r="B121" s="40" t="s">
        <v>167</v>
      </c>
      <c r="C121" s="40"/>
      <c r="D121" s="40">
        <v>1</v>
      </c>
      <c r="E121" s="40">
        <v>4</v>
      </c>
      <c r="F121" s="40">
        <f t="shared" si="1"/>
        <v>4</v>
      </c>
      <c r="G121" s="40"/>
    </row>
    <row r="122" customHeight="1" spans="1:7">
      <c r="A122" s="40">
        <v>109</v>
      </c>
      <c r="B122" s="40" t="s">
        <v>168</v>
      </c>
      <c r="C122" s="40"/>
      <c r="D122" s="40">
        <v>1</v>
      </c>
      <c r="E122" s="40">
        <v>4</v>
      </c>
      <c r="F122" s="40">
        <f t="shared" si="1"/>
        <v>4</v>
      </c>
      <c r="G122" s="40"/>
    </row>
    <row r="123" customHeight="1" spans="1:7">
      <c r="A123" s="40">
        <v>110</v>
      </c>
      <c r="B123" s="40" t="s">
        <v>169</v>
      </c>
      <c r="C123" s="40"/>
      <c r="D123" s="40">
        <v>1</v>
      </c>
      <c r="E123" s="40">
        <v>4</v>
      </c>
      <c r="F123" s="40">
        <f t="shared" si="1"/>
        <v>4</v>
      </c>
      <c r="G123" s="40"/>
    </row>
    <row r="124" customHeight="1" spans="1:7">
      <c r="A124" s="40">
        <v>111</v>
      </c>
      <c r="B124" s="40" t="s">
        <v>170</v>
      </c>
      <c r="C124" s="40"/>
      <c r="D124" s="40">
        <v>1</v>
      </c>
      <c r="E124" s="40">
        <v>4</v>
      </c>
      <c r="F124" s="40">
        <f t="shared" si="1"/>
        <v>4</v>
      </c>
      <c r="G124" s="40"/>
    </row>
    <row r="125" customHeight="1" spans="1:7">
      <c r="A125" s="40">
        <v>112</v>
      </c>
      <c r="B125" s="40" t="s">
        <v>171</v>
      </c>
      <c r="C125" s="40"/>
      <c r="D125" s="40">
        <v>1</v>
      </c>
      <c r="E125" s="40">
        <v>4</v>
      </c>
      <c r="F125" s="40">
        <f t="shared" si="1"/>
        <v>4</v>
      </c>
      <c r="G125" s="40"/>
    </row>
    <row r="126" customHeight="1" spans="1:7">
      <c r="A126" s="40">
        <v>113</v>
      </c>
      <c r="B126" s="40" t="s">
        <v>172</v>
      </c>
      <c r="C126" s="40"/>
      <c r="D126" s="40">
        <v>1</v>
      </c>
      <c r="E126" s="40">
        <v>4</v>
      </c>
      <c r="F126" s="40">
        <f t="shared" si="1"/>
        <v>4</v>
      </c>
      <c r="G126" s="40"/>
    </row>
    <row r="127" customHeight="1" spans="1:7">
      <c r="A127" s="40">
        <v>114</v>
      </c>
      <c r="B127" s="40" t="s">
        <v>173</v>
      </c>
      <c r="C127" s="40"/>
      <c r="D127" s="40">
        <v>1</v>
      </c>
      <c r="E127" s="40">
        <v>4</v>
      </c>
      <c r="F127" s="40">
        <f t="shared" si="1"/>
        <v>4</v>
      </c>
      <c r="G127" s="40"/>
    </row>
    <row r="128" customHeight="1" spans="1:7">
      <c r="A128" s="40">
        <v>115</v>
      </c>
      <c r="B128" s="40" t="s">
        <v>174</v>
      </c>
      <c r="C128" s="40"/>
      <c r="D128" s="40">
        <v>1</v>
      </c>
      <c r="E128" s="40">
        <v>4</v>
      </c>
      <c r="F128" s="40">
        <f t="shared" si="1"/>
        <v>4</v>
      </c>
      <c r="G128" s="40"/>
    </row>
    <row r="129" customHeight="1" spans="1:7">
      <c r="A129" s="40">
        <v>116</v>
      </c>
      <c r="B129" s="40" t="s">
        <v>175</v>
      </c>
      <c r="C129" s="40"/>
      <c r="D129" s="40">
        <v>1</v>
      </c>
      <c r="E129" s="40">
        <v>4</v>
      </c>
      <c r="F129" s="40">
        <f t="shared" si="1"/>
        <v>4</v>
      </c>
      <c r="G129" s="40"/>
    </row>
    <row r="130" customHeight="1" spans="1:7">
      <c r="A130" s="40">
        <v>117</v>
      </c>
      <c r="B130" s="40" t="s">
        <v>176</v>
      </c>
      <c r="C130" s="40"/>
      <c r="D130" s="40">
        <v>1</v>
      </c>
      <c r="E130" s="40">
        <v>4</v>
      </c>
      <c r="F130" s="40">
        <f t="shared" si="1"/>
        <v>4</v>
      </c>
      <c r="G130" s="40"/>
    </row>
    <row r="131" customHeight="1" spans="1:7">
      <c r="A131" s="40">
        <v>118</v>
      </c>
      <c r="B131" s="40" t="s">
        <v>177</v>
      </c>
      <c r="C131" s="40"/>
      <c r="D131" s="40">
        <v>1</v>
      </c>
      <c r="E131" s="40">
        <v>4</v>
      </c>
      <c r="F131" s="40">
        <f t="shared" si="1"/>
        <v>4</v>
      </c>
      <c r="G131" s="40"/>
    </row>
    <row r="132" customHeight="1" spans="1:7">
      <c r="A132" s="40">
        <v>119</v>
      </c>
      <c r="B132" s="40" t="s">
        <v>178</v>
      </c>
      <c r="C132" s="40"/>
      <c r="D132" s="40">
        <v>1</v>
      </c>
      <c r="E132" s="40">
        <v>4</v>
      </c>
      <c r="F132" s="40">
        <f t="shared" si="1"/>
        <v>4</v>
      </c>
      <c r="G132" s="40"/>
    </row>
    <row r="133" customHeight="1" spans="1:7">
      <c r="A133" s="40">
        <v>120</v>
      </c>
      <c r="B133" s="40" t="s">
        <v>179</v>
      </c>
      <c r="C133" s="40"/>
      <c r="D133" s="40">
        <v>1</v>
      </c>
      <c r="E133" s="40">
        <v>4</v>
      </c>
      <c r="F133" s="40">
        <f t="shared" si="1"/>
        <v>4</v>
      </c>
      <c r="G133" s="40"/>
    </row>
    <row r="134" customHeight="1" spans="1:7">
      <c r="A134" s="40">
        <v>121</v>
      </c>
      <c r="B134" s="40" t="s">
        <v>180</v>
      </c>
      <c r="C134" s="40"/>
      <c r="D134" s="40">
        <v>1</v>
      </c>
      <c r="E134" s="40">
        <v>4</v>
      </c>
      <c r="F134" s="40">
        <f t="shared" si="1"/>
        <v>4</v>
      </c>
      <c r="G134" s="40"/>
    </row>
    <row r="135" customHeight="1" spans="1:7">
      <c r="A135" s="40">
        <v>122</v>
      </c>
      <c r="B135" s="40" t="s">
        <v>181</v>
      </c>
      <c r="C135" s="40"/>
      <c r="D135" s="40">
        <v>1</v>
      </c>
      <c r="E135" s="40">
        <v>4</v>
      </c>
      <c r="F135" s="40">
        <f t="shared" si="1"/>
        <v>4</v>
      </c>
      <c r="G135" s="40"/>
    </row>
    <row r="136" customHeight="1" spans="1:7">
      <c r="A136" s="40">
        <v>123</v>
      </c>
      <c r="B136" s="40" t="s">
        <v>182</v>
      </c>
      <c r="C136" s="40"/>
      <c r="D136" s="40">
        <v>1</v>
      </c>
      <c r="E136" s="40">
        <v>4</v>
      </c>
      <c r="F136" s="40">
        <f t="shared" si="1"/>
        <v>4</v>
      </c>
      <c r="G136" s="40"/>
    </row>
    <row r="137" customHeight="1" spans="1:7">
      <c r="A137" s="40">
        <v>124</v>
      </c>
      <c r="B137" s="40" t="s">
        <v>183</v>
      </c>
      <c r="C137" s="40"/>
      <c r="D137" s="40">
        <v>1</v>
      </c>
      <c r="E137" s="40">
        <v>4</v>
      </c>
      <c r="F137" s="40">
        <f t="shared" si="1"/>
        <v>4</v>
      </c>
      <c r="G137" s="40"/>
    </row>
    <row r="138" customHeight="1" spans="1:7">
      <c r="A138" s="40">
        <v>125</v>
      </c>
      <c r="B138" s="40" t="s">
        <v>184</v>
      </c>
      <c r="C138" s="40"/>
      <c r="D138" s="40">
        <v>1</v>
      </c>
      <c r="E138" s="40">
        <v>4</v>
      </c>
      <c r="F138" s="40">
        <f t="shared" si="1"/>
        <v>4</v>
      </c>
      <c r="G138" s="40"/>
    </row>
    <row r="139" customHeight="1" spans="1:7">
      <c r="A139" s="40">
        <v>126</v>
      </c>
      <c r="B139" s="40" t="s">
        <v>185</v>
      </c>
      <c r="C139" s="40"/>
      <c r="D139" s="40">
        <v>1</v>
      </c>
      <c r="E139" s="40">
        <v>4</v>
      </c>
      <c r="F139" s="40">
        <f t="shared" si="1"/>
        <v>4</v>
      </c>
      <c r="G139" s="40"/>
    </row>
    <row r="140" customHeight="1" spans="1:7">
      <c r="A140" s="40">
        <v>127</v>
      </c>
      <c r="B140" s="40" t="s">
        <v>186</v>
      </c>
      <c r="C140" s="40"/>
      <c r="D140" s="40">
        <v>1</v>
      </c>
      <c r="E140" s="40">
        <v>4</v>
      </c>
      <c r="F140" s="40">
        <f t="shared" si="1"/>
        <v>4</v>
      </c>
      <c r="G140" s="40"/>
    </row>
    <row r="141" customHeight="1" spans="1:7">
      <c r="A141" s="40">
        <v>128</v>
      </c>
      <c r="B141" s="40" t="s">
        <v>187</v>
      </c>
      <c r="C141" s="40"/>
      <c r="D141" s="40">
        <v>1</v>
      </c>
      <c r="E141" s="40">
        <v>4</v>
      </c>
      <c r="F141" s="40">
        <f t="shared" si="1"/>
        <v>4</v>
      </c>
      <c r="G141" s="40"/>
    </row>
    <row r="142" customHeight="1" spans="1:7">
      <c r="A142" s="40">
        <v>129</v>
      </c>
      <c r="B142" s="40" t="s">
        <v>188</v>
      </c>
      <c r="C142" s="40"/>
      <c r="D142" s="40">
        <v>1</v>
      </c>
      <c r="E142" s="40">
        <v>4</v>
      </c>
      <c r="F142" s="40">
        <f t="shared" ref="F142:F205" si="2">E142*D142</f>
        <v>4</v>
      </c>
      <c r="G142" s="40"/>
    </row>
    <row r="143" customHeight="1" spans="1:7">
      <c r="A143" s="40">
        <v>130</v>
      </c>
      <c r="B143" s="40" t="s">
        <v>189</v>
      </c>
      <c r="C143" s="40"/>
      <c r="D143" s="40">
        <v>1</v>
      </c>
      <c r="E143" s="40">
        <v>4</v>
      </c>
      <c r="F143" s="40">
        <f t="shared" si="2"/>
        <v>4</v>
      </c>
      <c r="G143" s="40"/>
    </row>
    <row r="144" customHeight="1" spans="1:7">
      <c r="A144" s="40">
        <v>131</v>
      </c>
      <c r="B144" s="40" t="s">
        <v>190</v>
      </c>
      <c r="C144" s="40"/>
      <c r="D144" s="40">
        <v>1</v>
      </c>
      <c r="E144" s="40">
        <v>4</v>
      </c>
      <c r="F144" s="40">
        <f t="shared" si="2"/>
        <v>4</v>
      </c>
      <c r="G144" s="40"/>
    </row>
    <row r="145" customHeight="1" spans="1:7">
      <c r="A145" s="40">
        <v>132</v>
      </c>
      <c r="B145" s="40" t="s">
        <v>191</v>
      </c>
      <c r="C145" s="40"/>
      <c r="D145" s="40">
        <v>1</v>
      </c>
      <c r="E145" s="40">
        <v>4</v>
      </c>
      <c r="F145" s="40">
        <f t="shared" si="2"/>
        <v>4</v>
      </c>
      <c r="G145" s="40"/>
    </row>
    <row r="146" customHeight="1" spans="1:7">
      <c r="A146" s="40">
        <v>133</v>
      </c>
      <c r="B146" s="40" t="s">
        <v>192</v>
      </c>
      <c r="C146" s="40"/>
      <c r="D146" s="40">
        <v>1</v>
      </c>
      <c r="E146" s="40">
        <v>4</v>
      </c>
      <c r="F146" s="40">
        <f t="shared" si="2"/>
        <v>4</v>
      </c>
      <c r="G146" s="40"/>
    </row>
    <row r="147" customHeight="1" spans="1:7">
      <c r="A147" s="40">
        <v>134</v>
      </c>
      <c r="B147" s="40" t="s">
        <v>193</v>
      </c>
      <c r="C147" s="40"/>
      <c r="D147" s="40">
        <v>1</v>
      </c>
      <c r="E147" s="40">
        <v>4</v>
      </c>
      <c r="F147" s="40">
        <f t="shared" si="2"/>
        <v>4</v>
      </c>
      <c r="G147" s="40"/>
    </row>
    <row r="148" customHeight="1" spans="1:7">
      <c r="A148" s="40">
        <v>135</v>
      </c>
      <c r="B148" s="40" t="s">
        <v>194</v>
      </c>
      <c r="C148" s="40"/>
      <c r="D148" s="40">
        <v>1</v>
      </c>
      <c r="E148" s="40">
        <v>4</v>
      </c>
      <c r="F148" s="40">
        <f t="shared" si="2"/>
        <v>4</v>
      </c>
      <c r="G148" s="40"/>
    </row>
    <row r="149" customHeight="1" spans="1:7">
      <c r="A149" s="40">
        <v>136</v>
      </c>
      <c r="B149" s="40" t="s">
        <v>195</v>
      </c>
      <c r="C149" s="40"/>
      <c r="D149" s="40">
        <v>1</v>
      </c>
      <c r="E149" s="40">
        <v>4</v>
      </c>
      <c r="F149" s="40">
        <f t="shared" si="2"/>
        <v>4</v>
      </c>
      <c r="G149" s="40"/>
    </row>
    <row r="150" customHeight="1" spans="1:7">
      <c r="A150" s="40">
        <v>137</v>
      </c>
      <c r="B150" s="40" t="s">
        <v>196</v>
      </c>
      <c r="C150" s="40"/>
      <c r="D150" s="40">
        <v>1</v>
      </c>
      <c r="E150" s="40">
        <v>4</v>
      </c>
      <c r="F150" s="40">
        <f t="shared" si="2"/>
        <v>4</v>
      </c>
      <c r="G150" s="40"/>
    </row>
    <row r="151" customHeight="1" spans="1:7">
      <c r="A151" s="40">
        <v>138</v>
      </c>
      <c r="B151" s="40" t="s">
        <v>197</v>
      </c>
      <c r="C151" s="40"/>
      <c r="D151" s="40">
        <v>1</v>
      </c>
      <c r="E151" s="40">
        <v>4</v>
      </c>
      <c r="F151" s="40">
        <f t="shared" si="2"/>
        <v>4</v>
      </c>
      <c r="G151" s="40"/>
    </row>
    <row r="152" customHeight="1" spans="1:7">
      <c r="A152" s="40">
        <v>139</v>
      </c>
      <c r="B152" s="40" t="s">
        <v>198</v>
      </c>
      <c r="C152" s="40"/>
      <c r="D152" s="40">
        <v>1</v>
      </c>
      <c r="E152" s="40">
        <v>4</v>
      </c>
      <c r="F152" s="40">
        <f t="shared" si="2"/>
        <v>4</v>
      </c>
      <c r="G152" s="40"/>
    </row>
    <row r="153" customHeight="1" spans="1:7">
      <c r="A153" s="40">
        <v>140</v>
      </c>
      <c r="B153" s="40" t="s">
        <v>199</v>
      </c>
      <c r="C153" s="40"/>
      <c r="D153" s="40">
        <v>1</v>
      </c>
      <c r="E153" s="40">
        <v>4</v>
      </c>
      <c r="F153" s="40">
        <f t="shared" si="2"/>
        <v>4</v>
      </c>
      <c r="G153" s="40"/>
    </row>
    <row r="154" customHeight="1" spans="1:7">
      <c r="A154" s="40">
        <v>141</v>
      </c>
      <c r="B154" s="40" t="s">
        <v>200</v>
      </c>
      <c r="C154" s="40"/>
      <c r="D154" s="40">
        <v>1</v>
      </c>
      <c r="E154" s="40">
        <v>4</v>
      </c>
      <c r="F154" s="40">
        <f t="shared" si="2"/>
        <v>4</v>
      </c>
      <c r="G154" s="40"/>
    </row>
    <row r="155" customHeight="1" spans="1:7">
      <c r="A155" s="40">
        <v>142</v>
      </c>
      <c r="B155" s="40" t="s">
        <v>201</v>
      </c>
      <c r="C155" s="40"/>
      <c r="D155" s="40">
        <v>1</v>
      </c>
      <c r="E155" s="40">
        <v>4</v>
      </c>
      <c r="F155" s="40">
        <f t="shared" si="2"/>
        <v>4</v>
      </c>
      <c r="G155" s="40"/>
    </row>
    <row r="156" customHeight="1" spans="1:7">
      <c r="A156" s="40">
        <v>143</v>
      </c>
      <c r="B156" s="40" t="s">
        <v>202</v>
      </c>
      <c r="C156" s="40"/>
      <c r="D156" s="40">
        <v>1</v>
      </c>
      <c r="E156" s="40">
        <v>4</v>
      </c>
      <c r="F156" s="40">
        <f t="shared" si="2"/>
        <v>4</v>
      </c>
      <c r="G156" s="40"/>
    </row>
    <row r="157" customHeight="1" spans="1:7">
      <c r="A157" s="40">
        <v>144</v>
      </c>
      <c r="B157" s="40" t="s">
        <v>203</v>
      </c>
      <c r="C157" s="40"/>
      <c r="D157" s="40">
        <v>1</v>
      </c>
      <c r="E157" s="40">
        <v>4</v>
      </c>
      <c r="F157" s="40">
        <f t="shared" si="2"/>
        <v>4</v>
      </c>
      <c r="G157" s="40"/>
    </row>
    <row r="158" customHeight="1" spans="1:7">
      <c r="A158" s="40">
        <v>145</v>
      </c>
      <c r="B158" s="40" t="s">
        <v>204</v>
      </c>
      <c r="C158" s="40"/>
      <c r="D158" s="40">
        <v>1</v>
      </c>
      <c r="E158" s="40">
        <v>4</v>
      </c>
      <c r="F158" s="40">
        <f t="shared" si="2"/>
        <v>4</v>
      </c>
      <c r="G158" s="40"/>
    </row>
    <row r="159" customHeight="1" spans="1:7">
      <c r="A159" s="40">
        <v>146</v>
      </c>
      <c r="B159" s="40" t="s">
        <v>205</v>
      </c>
      <c r="C159" s="40"/>
      <c r="D159" s="40">
        <v>1</v>
      </c>
      <c r="E159" s="40">
        <v>4</v>
      </c>
      <c r="F159" s="40">
        <f t="shared" si="2"/>
        <v>4</v>
      </c>
      <c r="G159" s="40"/>
    </row>
    <row r="160" customHeight="1" spans="1:7">
      <c r="A160" s="40">
        <v>147</v>
      </c>
      <c r="B160" s="40" t="s">
        <v>206</v>
      </c>
      <c r="C160" s="40"/>
      <c r="D160" s="40">
        <v>1</v>
      </c>
      <c r="E160" s="40">
        <v>4</v>
      </c>
      <c r="F160" s="40">
        <f t="shared" si="2"/>
        <v>4</v>
      </c>
      <c r="G160" s="40"/>
    </row>
    <row r="161" customHeight="1" spans="1:7">
      <c r="A161" s="40">
        <v>148</v>
      </c>
      <c r="B161" s="40" t="s">
        <v>207</v>
      </c>
      <c r="C161" s="40"/>
      <c r="D161" s="40">
        <v>1</v>
      </c>
      <c r="E161" s="40">
        <v>4</v>
      </c>
      <c r="F161" s="40">
        <f t="shared" si="2"/>
        <v>4</v>
      </c>
      <c r="G161" s="40"/>
    </row>
    <row r="162" customHeight="1" spans="1:7">
      <c r="A162" s="40">
        <v>149</v>
      </c>
      <c r="B162" s="40" t="s">
        <v>208</v>
      </c>
      <c r="C162" s="40"/>
      <c r="D162" s="40">
        <v>1</v>
      </c>
      <c r="E162" s="40">
        <v>4</v>
      </c>
      <c r="F162" s="40">
        <f t="shared" si="2"/>
        <v>4</v>
      </c>
      <c r="G162" s="40"/>
    </row>
    <row r="163" customHeight="1" spans="1:7">
      <c r="A163" s="40">
        <v>150</v>
      </c>
      <c r="B163" s="40" t="s">
        <v>209</v>
      </c>
      <c r="C163" s="40"/>
      <c r="D163" s="40">
        <v>1</v>
      </c>
      <c r="E163" s="40">
        <v>4</v>
      </c>
      <c r="F163" s="40">
        <f t="shared" si="2"/>
        <v>4</v>
      </c>
      <c r="G163" s="40"/>
    </row>
    <row r="164" customHeight="1" spans="1:7">
      <c r="A164" s="40">
        <v>151</v>
      </c>
      <c r="B164" s="40" t="s">
        <v>210</v>
      </c>
      <c r="C164" s="40"/>
      <c r="D164" s="40">
        <v>1</v>
      </c>
      <c r="E164" s="40">
        <v>4</v>
      </c>
      <c r="F164" s="40">
        <f t="shared" si="2"/>
        <v>4</v>
      </c>
      <c r="G164" s="40"/>
    </row>
    <row r="165" customHeight="1" spans="1:7">
      <c r="A165" s="40">
        <v>152</v>
      </c>
      <c r="B165" s="40" t="s">
        <v>211</v>
      </c>
      <c r="C165" s="40"/>
      <c r="D165" s="40">
        <v>1</v>
      </c>
      <c r="E165" s="40">
        <v>4</v>
      </c>
      <c r="F165" s="40">
        <f t="shared" si="2"/>
        <v>4</v>
      </c>
      <c r="G165" s="40"/>
    </row>
    <row r="166" customHeight="1" spans="1:7">
      <c r="A166" s="40">
        <v>153</v>
      </c>
      <c r="B166" s="40" t="s">
        <v>212</v>
      </c>
      <c r="C166" s="40"/>
      <c r="D166" s="40">
        <v>1</v>
      </c>
      <c r="E166" s="40">
        <v>4</v>
      </c>
      <c r="F166" s="40">
        <f t="shared" si="2"/>
        <v>4</v>
      </c>
      <c r="G166" s="40"/>
    </row>
    <row r="167" customHeight="1" spans="1:7">
      <c r="A167" s="40">
        <v>154</v>
      </c>
      <c r="B167" s="40" t="s">
        <v>213</v>
      </c>
      <c r="C167" s="40"/>
      <c r="D167" s="40">
        <v>1</v>
      </c>
      <c r="E167" s="40">
        <v>4</v>
      </c>
      <c r="F167" s="40">
        <f t="shared" si="2"/>
        <v>4</v>
      </c>
      <c r="G167" s="40"/>
    </row>
    <row r="168" customHeight="1" spans="1:7">
      <c r="A168" s="40">
        <v>155</v>
      </c>
      <c r="B168" s="40" t="s">
        <v>214</v>
      </c>
      <c r="C168" s="40"/>
      <c r="D168" s="40">
        <v>1</v>
      </c>
      <c r="E168" s="40">
        <v>4</v>
      </c>
      <c r="F168" s="40">
        <f t="shared" si="2"/>
        <v>4</v>
      </c>
      <c r="G168" s="40"/>
    </row>
    <row r="169" customHeight="1" spans="1:7">
      <c r="A169" s="40">
        <v>156</v>
      </c>
      <c r="B169" s="40" t="s">
        <v>215</v>
      </c>
      <c r="C169" s="40"/>
      <c r="D169" s="40">
        <v>1</v>
      </c>
      <c r="E169" s="40">
        <v>4</v>
      </c>
      <c r="F169" s="40">
        <f t="shared" si="2"/>
        <v>4</v>
      </c>
      <c r="G169" s="40"/>
    </row>
    <row r="170" customHeight="1" spans="1:7">
      <c r="A170" s="40">
        <v>157</v>
      </c>
      <c r="B170" s="40" t="s">
        <v>216</v>
      </c>
      <c r="C170" s="40"/>
      <c r="D170" s="40">
        <v>1</v>
      </c>
      <c r="E170" s="40">
        <v>4</v>
      </c>
      <c r="F170" s="40">
        <f t="shared" si="2"/>
        <v>4</v>
      </c>
      <c r="G170" s="40"/>
    </row>
    <row r="171" customHeight="1" spans="1:7">
      <c r="A171" s="40">
        <v>158</v>
      </c>
      <c r="B171" s="40" t="s">
        <v>217</v>
      </c>
      <c r="C171" s="40"/>
      <c r="D171" s="40">
        <v>1</v>
      </c>
      <c r="E171" s="40">
        <v>4</v>
      </c>
      <c r="F171" s="40">
        <f t="shared" si="2"/>
        <v>4</v>
      </c>
      <c r="G171" s="40"/>
    </row>
    <row r="172" customHeight="1" spans="1:7">
      <c r="A172" s="40">
        <v>159</v>
      </c>
      <c r="B172" s="40" t="s">
        <v>218</v>
      </c>
      <c r="C172" s="40"/>
      <c r="D172" s="40">
        <v>1</v>
      </c>
      <c r="E172" s="40">
        <v>4</v>
      </c>
      <c r="F172" s="40">
        <f t="shared" si="2"/>
        <v>4</v>
      </c>
      <c r="G172" s="40"/>
    </row>
    <row r="173" customHeight="1" spans="1:7">
      <c r="A173" s="40">
        <v>160</v>
      </c>
      <c r="B173" s="40" t="s">
        <v>219</v>
      </c>
      <c r="C173" s="40"/>
      <c r="D173" s="40">
        <v>1</v>
      </c>
      <c r="E173" s="40">
        <v>4</v>
      </c>
      <c r="F173" s="40">
        <f t="shared" si="2"/>
        <v>4</v>
      </c>
      <c r="G173" s="40"/>
    </row>
    <row r="174" customHeight="1" spans="1:7">
      <c r="A174" s="40">
        <v>161</v>
      </c>
      <c r="B174" s="40" t="s">
        <v>220</v>
      </c>
      <c r="C174" s="40"/>
      <c r="D174" s="40">
        <v>1</v>
      </c>
      <c r="E174" s="40">
        <v>4</v>
      </c>
      <c r="F174" s="40">
        <f t="shared" si="2"/>
        <v>4</v>
      </c>
      <c r="G174" s="40"/>
    </row>
    <row r="175" customHeight="1" spans="1:7">
      <c r="A175" s="40">
        <v>162</v>
      </c>
      <c r="B175" s="40" t="s">
        <v>221</v>
      </c>
      <c r="C175" s="40"/>
      <c r="D175" s="40">
        <v>1</v>
      </c>
      <c r="E175" s="40">
        <v>4</v>
      </c>
      <c r="F175" s="40">
        <f t="shared" si="2"/>
        <v>4</v>
      </c>
      <c r="G175" s="40"/>
    </row>
    <row r="176" customHeight="1" spans="1:7">
      <c r="A176" s="40">
        <v>163</v>
      </c>
      <c r="B176" s="40" t="s">
        <v>222</v>
      </c>
      <c r="C176" s="40"/>
      <c r="D176" s="40">
        <v>1</v>
      </c>
      <c r="E176" s="40">
        <v>4</v>
      </c>
      <c r="F176" s="40">
        <f t="shared" si="2"/>
        <v>4</v>
      </c>
      <c r="G176" s="40"/>
    </row>
    <row r="177" customHeight="1" spans="1:7">
      <c r="A177" s="40">
        <v>164</v>
      </c>
      <c r="B177" s="40" t="s">
        <v>223</v>
      </c>
      <c r="C177" s="40"/>
      <c r="D177" s="40">
        <v>1</v>
      </c>
      <c r="E177" s="40">
        <v>4</v>
      </c>
      <c r="F177" s="40">
        <f t="shared" si="2"/>
        <v>4</v>
      </c>
      <c r="G177" s="40"/>
    </row>
    <row r="178" customHeight="1" spans="1:7">
      <c r="A178" s="40">
        <v>165</v>
      </c>
      <c r="B178" s="40" t="s">
        <v>224</v>
      </c>
      <c r="C178" s="40"/>
      <c r="D178" s="40">
        <v>1</v>
      </c>
      <c r="E178" s="40">
        <v>4</v>
      </c>
      <c r="F178" s="40">
        <f t="shared" si="2"/>
        <v>4</v>
      </c>
      <c r="G178" s="40"/>
    </row>
    <row r="179" customHeight="1" spans="1:7">
      <c r="A179" s="40">
        <v>166</v>
      </c>
      <c r="B179" s="40" t="s">
        <v>225</v>
      </c>
      <c r="C179" s="40"/>
      <c r="D179" s="40">
        <v>1</v>
      </c>
      <c r="E179" s="40">
        <v>4</v>
      </c>
      <c r="F179" s="40">
        <f t="shared" si="2"/>
        <v>4</v>
      </c>
      <c r="G179" s="40"/>
    </row>
    <row r="180" customHeight="1" spans="1:7">
      <c r="A180" s="40">
        <v>167</v>
      </c>
      <c r="B180" s="40" t="s">
        <v>226</v>
      </c>
      <c r="C180" s="40"/>
      <c r="D180" s="40">
        <v>1</v>
      </c>
      <c r="E180" s="40">
        <v>4</v>
      </c>
      <c r="F180" s="40">
        <f t="shared" si="2"/>
        <v>4</v>
      </c>
      <c r="G180" s="40"/>
    </row>
    <row r="181" customHeight="1" spans="1:7">
      <c r="A181" s="40">
        <v>168</v>
      </c>
      <c r="B181" s="40" t="s">
        <v>227</v>
      </c>
      <c r="C181" s="40"/>
      <c r="D181" s="40">
        <v>1</v>
      </c>
      <c r="E181" s="40">
        <v>4</v>
      </c>
      <c r="F181" s="40">
        <f t="shared" si="2"/>
        <v>4</v>
      </c>
      <c r="G181" s="40"/>
    </row>
    <row r="182" customHeight="1" spans="1:7">
      <c r="A182" s="40">
        <v>169</v>
      </c>
      <c r="B182" s="40" t="s">
        <v>228</v>
      </c>
      <c r="C182" s="40"/>
      <c r="D182" s="40">
        <v>1</v>
      </c>
      <c r="E182" s="40">
        <v>4</v>
      </c>
      <c r="F182" s="40">
        <f t="shared" si="2"/>
        <v>4</v>
      </c>
      <c r="G182" s="40"/>
    </row>
    <row r="183" customHeight="1" spans="1:7">
      <c r="A183" s="40">
        <v>170</v>
      </c>
      <c r="B183" s="40" t="s">
        <v>229</v>
      </c>
      <c r="C183" s="40"/>
      <c r="D183" s="40">
        <v>1</v>
      </c>
      <c r="E183" s="40">
        <v>4</v>
      </c>
      <c r="F183" s="40">
        <f t="shared" si="2"/>
        <v>4</v>
      </c>
      <c r="G183" s="40"/>
    </row>
    <row r="184" customHeight="1" spans="1:7">
      <c r="A184" s="40">
        <v>171</v>
      </c>
      <c r="B184" s="40" t="s">
        <v>230</v>
      </c>
      <c r="C184" s="40"/>
      <c r="D184" s="40">
        <v>1</v>
      </c>
      <c r="E184" s="40">
        <v>4</v>
      </c>
      <c r="F184" s="40">
        <f t="shared" si="2"/>
        <v>4</v>
      </c>
      <c r="G184" s="40"/>
    </row>
    <row r="185" customHeight="1" spans="1:7">
      <c r="A185" s="40">
        <v>172</v>
      </c>
      <c r="B185" s="40" t="s">
        <v>231</v>
      </c>
      <c r="C185" s="40"/>
      <c r="D185" s="40">
        <v>1</v>
      </c>
      <c r="E185" s="40">
        <v>4</v>
      </c>
      <c r="F185" s="40">
        <f t="shared" si="2"/>
        <v>4</v>
      </c>
      <c r="G185" s="40"/>
    </row>
    <row r="186" customHeight="1" spans="1:7">
      <c r="A186" s="40">
        <v>173</v>
      </c>
      <c r="B186" s="40" t="s">
        <v>232</v>
      </c>
      <c r="C186" s="40"/>
      <c r="D186" s="40">
        <v>1</v>
      </c>
      <c r="E186" s="40">
        <v>4</v>
      </c>
      <c r="F186" s="40">
        <f t="shared" si="2"/>
        <v>4</v>
      </c>
      <c r="G186" s="40"/>
    </row>
    <row r="187" customHeight="1" spans="1:7">
      <c r="A187" s="40">
        <v>174</v>
      </c>
      <c r="B187" s="40" t="s">
        <v>233</v>
      </c>
      <c r="C187" s="40"/>
      <c r="D187" s="40">
        <v>1</v>
      </c>
      <c r="E187" s="40">
        <v>4</v>
      </c>
      <c r="F187" s="40">
        <f t="shared" si="2"/>
        <v>4</v>
      </c>
      <c r="G187" s="40"/>
    </row>
    <row r="188" customHeight="1" spans="1:7">
      <c r="A188" s="40">
        <v>175</v>
      </c>
      <c r="B188" s="40" t="s">
        <v>234</v>
      </c>
      <c r="C188" s="40"/>
      <c r="D188" s="40">
        <v>1</v>
      </c>
      <c r="E188" s="40">
        <v>4</v>
      </c>
      <c r="F188" s="40">
        <f t="shared" si="2"/>
        <v>4</v>
      </c>
      <c r="G188" s="40"/>
    </row>
    <row r="189" customHeight="1" spans="1:7">
      <c r="A189" s="40">
        <v>176</v>
      </c>
      <c r="B189" s="40" t="s">
        <v>235</v>
      </c>
      <c r="C189" s="40"/>
      <c r="D189" s="40">
        <v>1</v>
      </c>
      <c r="E189" s="40">
        <v>4</v>
      </c>
      <c r="F189" s="40">
        <f t="shared" si="2"/>
        <v>4</v>
      </c>
      <c r="G189" s="40"/>
    </row>
    <row r="190" customHeight="1" spans="1:7">
      <c r="A190" s="40">
        <v>177</v>
      </c>
      <c r="B190" s="40" t="s">
        <v>236</v>
      </c>
      <c r="C190" s="40"/>
      <c r="D190" s="40">
        <v>1</v>
      </c>
      <c r="E190" s="40">
        <v>4</v>
      </c>
      <c r="F190" s="40">
        <f t="shared" si="2"/>
        <v>4</v>
      </c>
      <c r="G190" s="40"/>
    </row>
    <row r="191" customHeight="1" spans="1:7">
      <c r="A191" s="40">
        <v>178</v>
      </c>
      <c r="B191" s="40" t="s">
        <v>237</v>
      </c>
      <c r="C191" s="40"/>
      <c r="D191" s="40">
        <v>1</v>
      </c>
      <c r="E191" s="40">
        <v>4</v>
      </c>
      <c r="F191" s="40">
        <f t="shared" si="2"/>
        <v>4</v>
      </c>
      <c r="G191" s="40"/>
    </row>
    <row r="192" customHeight="1" spans="1:7">
      <c r="A192" s="40">
        <v>179</v>
      </c>
      <c r="B192" s="40" t="s">
        <v>238</v>
      </c>
      <c r="C192" s="40"/>
      <c r="D192" s="40">
        <v>1</v>
      </c>
      <c r="E192" s="40">
        <v>4</v>
      </c>
      <c r="F192" s="40">
        <f t="shared" si="2"/>
        <v>4</v>
      </c>
      <c r="G192" s="40"/>
    </row>
    <row r="193" customHeight="1" spans="1:7">
      <c r="A193" s="40">
        <v>180</v>
      </c>
      <c r="B193" s="40" t="s">
        <v>239</v>
      </c>
      <c r="C193" s="40"/>
      <c r="D193" s="40">
        <v>1</v>
      </c>
      <c r="E193" s="40">
        <v>4</v>
      </c>
      <c r="F193" s="40">
        <f t="shared" si="2"/>
        <v>4</v>
      </c>
      <c r="G193" s="40"/>
    </row>
    <row r="194" customHeight="1" spans="1:7">
      <c r="A194" s="40">
        <v>181</v>
      </c>
      <c r="B194" s="40" t="s">
        <v>240</v>
      </c>
      <c r="C194" s="40"/>
      <c r="D194" s="40">
        <v>1</v>
      </c>
      <c r="E194" s="40">
        <v>4</v>
      </c>
      <c r="F194" s="40">
        <f t="shared" si="2"/>
        <v>4</v>
      </c>
      <c r="G194" s="40"/>
    </row>
    <row r="195" customHeight="1" spans="1:7">
      <c r="A195" s="40">
        <v>182</v>
      </c>
      <c r="B195" s="40" t="s">
        <v>241</v>
      </c>
      <c r="C195" s="40"/>
      <c r="D195" s="40">
        <v>1</v>
      </c>
      <c r="E195" s="40">
        <v>4</v>
      </c>
      <c r="F195" s="40">
        <f t="shared" si="2"/>
        <v>4</v>
      </c>
      <c r="G195" s="40"/>
    </row>
    <row r="196" customHeight="1" spans="1:7">
      <c r="A196" s="40">
        <v>183</v>
      </c>
      <c r="B196" s="40" t="s">
        <v>242</v>
      </c>
      <c r="C196" s="40"/>
      <c r="D196" s="40">
        <v>1</v>
      </c>
      <c r="E196" s="40">
        <v>4</v>
      </c>
      <c r="F196" s="40">
        <f t="shared" si="2"/>
        <v>4</v>
      </c>
      <c r="G196" s="40"/>
    </row>
    <row r="197" customHeight="1" spans="1:7">
      <c r="A197" s="40">
        <v>184</v>
      </c>
      <c r="B197" s="40" t="s">
        <v>243</v>
      </c>
      <c r="C197" s="40"/>
      <c r="D197" s="40">
        <v>1</v>
      </c>
      <c r="E197" s="40">
        <v>4</v>
      </c>
      <c r="F197" s="40">
        <f t="shared" si="2"/>
        <v>4</v>
      </c>
      <c r="G197" s="40"/>
    </row>
    <row r="198" customHeight="1" spans="1:7">
      <c r="A198" s="40">
        <v>185</v>
      </c>
      <c r="B198" s="40" t="s">
        <v>244</v>
      </c>
      <c r="C198" s="40"/>
      <c r="D198" s="40">
        <v>1</v>
      </c>
      <c r="E198" s="40">
        <v>4</v>
      </c>
      <c r="F198" s="40">
        <f t="shared" si="2"/>
        <v>4</v>
      </c>
      <c r="G198" s="40"/>
    </row>
    <row r="199" customHeight="1" spans="1:7">
      <c r="A199" s="40">
        <v>186</v>
      </c>
      <c r="B199" s="40" t="s">
        <v>245</v>
      </c>
      <c r="C199" s="40"/>
      <c r="D199" s="40">
        <v>1</v>
      </c>
      <c r="E199" s="40">
        <v>4</v>
      </c>
      <c r="F199" s="40">
        <f t="shared" si="2"/>
        <v>4</v>
      </c>
      <c r="G199" s="40"/>
    </row>
    <row r="200" customHeight="1" spans="1:7">
      <c r="A200" s="40">
        <v>187</v>
      </c>
      <c r="B200" s="40" t="s">
        <v>246</v>
      </c>
      <c r="C200" s="40"/>
      <c r="D200" s="40">
        <v>1</v>
      </c>
      <c r="E200" s="40">
        <v>4</v>
      </c>
      <c r="F200" s="40">
        <f t="shared" si="2"/>
        <v>4</v>
      </c>
      <c r="G200" s="40"/>
    </row>
    <row r="201" customHeight="1" spans="1:7">
      <c r="A201" s="40">
        <v>188</v>
      </c>
      <c r="B201" s="40" t="s">
        <v>247</v>
      </c>
      <c r="C201" s="40"/>
      <c r="D201" s="40">
        <v>1</v>
      </c>
      <c r="E201" s="40">
        <v>4</v>
      </c>
      <c r="F201" s="40">
        <f t="shared" si="2"/>
        <v>4</v>
      </c>
      <c r="G201" s="40"/>
    </row>
    <row r="202" customHeight="1" spans="1:7">
      <c r="A202" s="40">
        <v>189</v>
      </c>
      <c r="B202" s="40" t="s">
        <v>248</v>
      </c>
      <c r="C202" s="40"/>
      <c r="D202" s="40">
        <v>1</v>
      </c>
      <c r="E202" s="40">
        <v>4</v>
      </c>
      <c r="F202" s="40">
        <f t="shared" si="2"/>
        <v>4</v>
      </c>
      <c r="G202" s="40"/>
    </row>
    <row r="203" customHeight="1" spans="1:7">
      <c r="A203" s="40">
        <v>190</v>
      </c>
      <c r="B203" s="40" t="s">
        <v>249</v>
      </c>
      <c r="C203" s="40"/>
      <c r="D203" s="40">
        <v>1</v>
      </c>
      <c r="E203" s="40">
        <v>4</v>
      </c>
      <c r="F203" s="40">
        <f t="shared" si="2"/>
        <v>4</v>
      </c>
      <c r="G203" s="40"/>
    </row>
    <row r="204" customHeight="1" spans="1:7">
      <c r="A204" s="40">
        <v>191</v>
      </c>
      <c r="B204" s="40" t="s">
        <v>250</v>
      </c>
      <c r="C204" s="40"/>
      <c r="D204" s="40">
        <v>1</v>
      </c>
      <c r="E204" s="40">
        <v>4</v>
      </c>
      <c r="F204" s="40">
        <f t="shared" si="2"/>
        <v>4</v>
      </c>
      <c r="G204" s="40"/>
    </row>
    <row r="205" customHeight="1" spans="1:7">
      <c r="A205" s="40">
        <v>192</v>
      </c>
      <c r="B205" s="40" t="s">
        <v>251</v>
      </c>
      <c r="C205" s="40"/>
      <c r="D205" s="40">
        <v>1</v>
      </c>
      <c r="E205" s="40">
        <v>4</v>
      </c>
      <c r="F205" s="40">
        <f t="shared" si="2"/>
        <v>4</v>
      </c>
      <c r="G205" s="40"/>
    </row>
    <row r="206" customHeight="1" spans="1:7">
      <c r="A206" s="40">
        <v>193</v>
      </c>
      <c r="B206" s="40" t="s">
        <v>252</v>
      </c>
      <c r="C206" s="40"/>
      <c r="D206" s="40">
        <v>1</v>
      </c>
      <c r="E206" s="40">
        <v>4</v>
      </c>
      <c r="F206" s="40">
        <f t="shared" ref="F206:F269" si="3">E206*D206</f>
        <v>4</v>
      </c>
      <c r="G206" s="40"/>
    </row>
    <row r="207" customHeight="1" spans="1:7">
      <c r="A207" s="40">
        <v>194</v>
      </c>
      <c r="B207" s="40" t="s">
        <v>253</v>
      </c>
      <c r="C207" s="40"/>
      <c r="D207" s="40">
        <v>1</v>
      </c>
      <c r="E207" s="40">
        <v>4</v>
      </c>
      <c r="F207" s="40">
        <f t="shared" si="3"/>
        <v>4</v>
      </c>
      <c r="G207" s="40"/>
    </row>
    <row r="208" customHeight="1" spans="1:7">
      <c r="A208" s="40">
        <v>195</v>
      </c>
      <c r="B208" s="40" t="s">
        <v>254</v>
      </c>
      <c r="C208" s="40"/>
      <c r="D208" s="40">
        <v>1</v>
      </c>
      <c r="E208" s="40">
        <v>4</v>
      </c>
      <c r="F208" s="40">
        <f t="shared" si="3"/>
        <v>4</v>
      </c>
      <c r="G208" s="40"/>
    </row>
    <row r="209" customHeight="1" spans="1:7">
      <c r="A209" s="40">
        <v>196</v>
      </c>
      <c r="B209" s="40" t="s">
        <v>255</v>
      </c>
      <c r="C209" s="40"/>
      <c r="D209" s="40">
        <v>1</v>
      </c>
      <c r="E209" s="40">
        <v>4</v>
      </c>
      <c r="F209" s="40">
        <f t="shared" si="3"/>
        <v>4</v>
      </c>
      <c r="G209" s="40"/>
    </row>
    <row r="210" customHeight="1" spans="1:7">
      <c r="A210" s="40">
        <v>197</v>
      </c>
      <c r="B210" s="40" t="s">
        <v>256</v>
      </c>
      <c r="C210" s="40"/>
      <c r="D210" s="40">
        <v>1</v>
      </c>
      <c r="E210" s="40">
        <v>4</v>
      </c>
      <c r="F210" s="40">
        <f t="shared" si="3"/>
        <v>4</v>
      </c>
      <c r="G210" s="40"/>
    </row>
    <row r="211" customHeight="1" spans="1:7">
      <c r="A211" s="40">
        <v>198</v>
      </c>
      <c r="B211" s="40" t="s">
        <v>257</v>
      </c>
      <c r="C211" s="40"/>
      <c r="D211" s="40">
        <v>1</v>
      </c>
      <c r="E211" s="40">
        <v>4</v>
      </c>
      <c r="F211" s="40">
        <f t="shared" si="3"/>
        <v>4</v>
      </c>
      <c r="G211" s="40"/>
    </row>
    <row r="212" customHeight="1" spans="1:7">
      <c r="A212" s="40">
        <v>199</v>
      </c>
      <c r="B212" s="40" t="s">
        <v>258</v>
      </c>
      <c r="C212" s="40"/>
      <c r="D212" s="40">
        <v>1</v>
      </c>
      <c r="E212" s="40">
        <v>4</v>
      </c>
      <c r="F212" s="40">
        <f t="shared" si="3"/>
        <v>4</v>
      </c>
      <c r="G212" s="40"/>
    </row>
    <row r="213" customHeight="1" spans="1:7">
      <c r="A213" s="40">
        <v>200</v>
      </c>
      <c r="B213" s="40" t="s">
        <v>259</v>
      </c>
      <c r="C213" s="40"/>
      <c r="D213" s="40">
        <v>1</v>
      </c>
      <c r="E213" s="40">
        <v>4</v>
      </c>
      <c r="F213" s="40">
        <f t="shared" si="3"/>
        <v>4</v>
      </c>
      <c r="G213" s="40"/>
    </row>
    <row r="214" customHeight="1" spans="1:7">
      <c r="A214" s="40">
        <v>201</v>
      </c>
      <c r="B214" s="40" t="s">
        <v>260</v>
      </c>
      <c r="C214" s="40"/>
      <c r="D214" s="40">
        <v>1</v>
      </c>
      <c r="E214" s="40">
        <v>4</v>
      </c>
      <c r="F214" s="40">
        <f t="shared" si="3"/>
        <v>4</v>
      </c>
      <c r="G214" s="40"/>
    </row>
    <row r="215" customHeight="1" spans="1:7">
      <c r="A215" s="40">
        <v>202</v>
      </c>
      <c r="B215" s="40" t="s">
        <v>261</v>
      </c>
      <c r="C215" s="40"/>
      <c r="D215" s="40">
        <v>1</v>
      </c>
      <c r="E215" s="40">
        <v>4</v>
      </c>
      <c r="F215" s="40">
        <f t="shared" si="3"/>
        <v>4</v>
      </c>
      <c r="G215" s="40"/>
    </row>
    <row r="216" customHeight="1" spans="1:7">
      <c r="A216" s="40">
        <v>203</v>
      </c>
      <c r="B216" s="40" t="s">
        <v>262</v>
      </c>
      <c r="C216" s="40"/>
      <c r="D216" s="40">
        <v>1</v>
      </c>
      <c r="E216" s="40">
        <v>4</v>
      </c>
      <c r="F216" s="40">
        <f t="shared" si="3"/>
        <v>4</v>
      </c>
      <c r="G216" s="40"/>
    </row>
    <row r="217" customHeight="1" spans="1:7">
      <c r="A217" s="40">
        <v>204</v>
      </c>
      <c r="B217" s="40" t="s">
        <v>263</v>
      </c>
      <c r="C217" s="40"/>
      <c r="D217" s="40">
        <v>1</v>
      </c>
      <c r="E217" s="40">
        <v>4</v>
      </c>
      <c r="F217" s="40">
        <f t="shared" si="3"/>
        <v>4</v>
      </c>
      <c r="G217" s="40"/>
    </row>
    <row r="218" customHeight="1" spans="1:7">
      <c r="A218" s="40">
        <v>205</v>
      </c>
      <c r="B218" s="40" t="s">
        <v>264</v>
      </c>
      <c r="C218" s="40"/>
      <c r="D218" s="40">
        <v>1</v>
      </c>
      <c r="E218" s="40">
        <v>4</v>
      </c>
      <c r="F218" s="40">
        <f t="shared" si="3"/>
        <v>4</v>
      </c>
      <c r="G218" s="40"/>
    </row>
    <row r="219" customHeight="1" spans="1:7">
      <c r="A219" s="40">
        <v>206</v>
      </c>
      <c r="B219" s="40" t="s">
        <v>265</v>
      </c>
      <c r="C219" s="40"/>
      <c r="D219" s="40">
        <v>1</v>
      </c>
      <c r="E219" s="40">
        <v>4</v>
      </c>
      <c r="F219" s="40">
        <f t="shared" si="3"/>
        <v>4</v>
      </c>
      <c r="G219" s="40"/>
    </row>
    <row r="220" customHeight="1" spans="1:7">
      <c r="A220" s="40">
        <v>207</v>
      </c>
      <c r="B220" s="40" t="s">
        <v>266</v>
      </c>
      <c r="C220" s="40"/>
      <c r="D220" s="40">
        <v>1</v>
      </c>
      <c r="E220" s="40">
        <v>4</v>
      </c>
      <c r="F220" s="40">
        <f t="shared" si="3"/>
        <v>4</v>
      </c>
      <c r="G220" s="40"/>
    </row>
    <row r="221" customHeight="1" spans="1:7">
      <c r="A221" s="40">
        <v>208</v>
      </c>
      <c r="B221" s="40" t="s">
        <v>267</v>
      </c>
      <c r="C221" s="40"/>
      <c r="D221" s="40">
        <v>1</v>
      </c>
      <c r="E221" s="40">
        <v>4</v>
      </c>
      <c r="F221" s="40">
        <f t="shared" si="3"/>
        <v>4</v>
      </c>
      <c r="G221" s="40"/>
    </row>
    <row r="222" customHeight="1" spans="1:7">
      <c r="A222" s="40">
        <v>209</v>
      </c>
      <c r="B222" s="40" t="s">
        <v>268</v>
      </c>
      <c r="C222" s="40"/>
      <c r="D222" s="40">
        <v>1</v>
      </c>
      <c r="E222" s="40">
        <v>4</v>
      </c>
      <c r="F222" s="40">
        <f t="shared" si="3"/>
        <v>4</v>
      </c>
      <c r="G222" s="40"/>
    </row>
    <row r="223" customHeight="1" spans="1:7">
      <c r="A223" s="40">
        <v>210</v>
      </c>
      <c r="B223" s="40" t="s">
        <v>269</v>
      </c>
      <c r="C223" s="40"/>
      <c r="D223" s="40">
        <v>1</v>
      </c>
      <c r="E223" s="40">
        <v>4</v>
      </c>
      <c r="F223" s="40">
        <f t="shared" si="3"/>
        <v>4</v>
      </c>
      <c r="G223" s="40"/>
    </row>
    <row r="224" customHeight="1" spans="1:7">
      <c r="A224" s="40">
        <v>211</v>
      </c>
      <c r="B224" s="40" t="s">
        <v>270</v>
      </c>
      <c r="C224" s="40"/>
      <c r="D224" s="40">
        <v>1</v>
      </c>
      <c r="E224" s="40">
        <v>4</v>
      </c>
      <c r="F224" s="40">
        <f t="shared" si="3"/>
        <v>4</v>
      </c>
      <c r="G224" s="40"/>
    </row>
    <row r="225" customHeight="1" spans="1:7">
      <c r="A225" s="40">
        <v>212</v>
      </c>
      <c r="B225" s="40" t="s">
        <v>271</v>
      </c>
      <c r="C225" s="40"/>
      <c r="D225" s="40">
        <v>1</v>
      </c>
      <c r="E225" s="40">
        <v>4</v>
      </c>
      <c r="F225" s="40">
        <f t="shared" si="3"/>
        <v>4</v>
      </c>
      <c r="G225" s="40"/>
    </row>
    <row r="226" customHeight="1" spans="1:7">
      <c r="A226" s="40">
        <v>213</v>
      </c>
      <c r="B226" s="40" t="s">
        <v>272</v>
      </c>
      <c r="C226" s="40"/>
      <c r="D226" s="40">
        <v>1</v>
      </c>
      <c r="E226" s="40">
        <v>4</v>
      </c>
      <c r="F226" s="40">
        <f t="shared" si="3"/>
        <v>4</v>
      </c>
      <c r="G226" s="40"/>
    </row>
    <row r="227" customHeight="1" spans="1:7">
      <c r="A227" s="40">
        <v>214</v>
      </c>
      <c r="B227" s="40" t="s">
        <v>273</v>
      </c>
      <c r="C227" s="40"/>
      <c r="D227" s="40">
        <v>1</v>
      </c>
      <c r="E227" s="40">
        <v>4</v>
      </c>
      <c r="F227" s="40">
        <f t="shared" si="3"/>
        <v>4</v>
      </c>
      <c r="G227" s="40"/>
    </row>
    <row r="228" customHeight="1" spans="1:7">
      <c r="A228" s="40">
        <v>215</v>
      </c>
      <c r="B228" s="40" t="s">
        <v>274</v>
      </c>
      <c r="C228" s="40"/>
      <c r="D228" s="40">
        <v>1</v>
      </c>
      <c r="E228" s="40">
        <v>4</v>
      </c>
      <c r="F228" s="40">
        <f t="shared" si="3"/>
        <v>4</v>
      </c>
      <c r="G228" s="40"/>
    </row>
    <row r="229" customHeight="1" spans="1:7">
      <c r="A229" s="40">
        <v>216</v>
      </c>
      <c r="B229" s="40" t="s">
        <v>275</v>
      </c>
      <c r="C229" s="40"/>
      <c r="D229" s="40">
        <v>1</v>
      </c>
      <c r="E229" s="40">
        <v>4</v>
      </c>
      <c r="F229" s="40">
        <f t="shared" si="3"/>
        <v>4</v>
      </c>
      <c r="G229" s="40"/>
    </row>
    <row r="230" customHeight="1" spans="1:7">
      <c r="A230" s="40">
        <v>217</v>
      </c>
      <c r="B230" s="40" t="s">
        <v>276</v>
      </c>
      <c r="C230" s="40"/>
      <c r="D230" s="40">
        <v>1</v>
      </c>
      <c r="E230" s="40">
        <v>4</v>
      </c>
      <c r="F230" s="40">
        <f t="shared" si="3"/>
        <v>4</v>
      </c>
      <c r="G230" s="40"/>
    </row>
    <row r="231" customHeight="1" spans="1:7">
      <c r="A231" s="40">
        <v>218</v>
      </c>
      <c r="B231" s="40" t="s">
        <v>277</v>
      </c>
      <c r="C231" s="40"/>
      <c r="D231" s="40">
        <v>1</v>
      </c>
      <c r="E231" s="40">
        <v>4</v>
      </c>
      <c r="F231" s="40">
        <f t="shared" si="3"/>
        <v>4</v>
      </c>
      <c r="G231" s="40"/>
    </row>
    <row r="232" customHeight="1" spans="1:7">
      <c r="A232" s="40">
        <v>219</v>
      </c>
      <c r="B232" s="40" t="s">
        <v>278</v>
      </c>
      <c r="C232" s="40"/>
      <c r="D232" s="40">
        <v>1</v>
      </c>
      <c r="E232" s="40">
        <v>4</v>
      </c>
      <c r="F232" s="40">
        <f t="shared" si="3"/>
        <v>4</v>
      </c>
      <c r="G232" s="40"/>
    </row>
    <row r="233" customHeight="1" spans="1:7">
      <c r="A233" s="40">
        <v>220</v>
      </c>
      <c r="B233" s="40" t="s">
        <v>279</v>
      </c>
      <c r="C233" s="40"/>
      <c r="D233" s="40">
        <v>1</v>
      </c>
      <c r="E233" s="40">
        <v>4</v>
      </c>
      <c r="F233" s="40">
        <f t="shared" si="3"/>
        <v>4</v>
      </c>
      <c r="G233" s="40"/>
    </row>
    <row r="234" customHeight="1" spans="1:7">
      <c r="A234" s="40">
        <v>221</v>
      </c>
      <c r="B234" s="40" t="s">
        <v>280</v>
      </c>
      <c r="C234" s="40"/>
      <c r="D234" s="40">
        <v>1</v>
      </c>
      <c r="E234" s="40">
        <v>4</v>
      </c>
      <c r="F234" s="40">
        <f t="shared" si="3"/>
        <v>4</v>
      </c>
      <c r="G234" s="40"/>
    </row>
    <row r="235" customHeight="1" spans="1:7">
      <c r="A235" s="40">
        <v>222</v>
      </c>
      <c r="B235" s="40" t="s">
        <v>281</v>
      </c>
      <c r="C235" s="40"/>
      <c r="D235" s="40">
        <v>1</v>
      </c>
      <c r="E235" s="40">
        <v>4</v>
      </c>
      <c r="F235" s="40">
        <f t="shared" si="3"/>
        <v>4</v>
      </c>
      <c r="G235" s="40"/>
    </row>
    <row r="236" customHeight="1" spans="1:7">
      <c r="A236" s="40">
        <v>223</v>
      </c>
      <c r="B236" s="40" t="s">
        <v>282</v>
      </c>
      <c r="C236" s="40"/>
      <c r="D236" s="40">
        <v>1</v>
      </c>
      <c r="E236" s="40">
        <v>4</v>
      </c>
      <c r="F236" s="40">
        <f t="shared" si="3"/>
        <v>4</v>
      </c>
      <c r="G236" s="40"/>
    </row>
    <row r="237" customHeight="1" spans="1:7">
      <c r="A237" s="40">
        <v>224</v>
      </c>
      <c r="B237" s="40" t="s">
        <v>283</v>
      </c>
      <c r="C237" s="40"/>
      <c r="D237" s="40">
        <v>1</v>
      </c>
      <c r="E237" s="40">
        <v>4</v>
      </c>
      <c r="F237" s="40">
        <f t="shared" si="3"/>
        <v>4</v>
      </c>
      <c r="G237" s="40"/>
    </row>
    <row r="238" customHeight="1" spans="1:7">
      <c r="A238" s="40">
        <v>225</v>
      </c>
      <c r="B238" s="40" t="s">
        <v>284</v>
      </c>
      <c r="C238" s="40"/>
      <c r="D238" s="40">
        <v>1</v>
      </c>
      <c r="E238" s="40">
        <v>4</v>
      </c>
      <c r="F238" s="40">
        <f t="shared" si="3"/>
        <v>4</v>
      </c>
      <c r="G238" s="40"/>
    </row>
    <row r="239" customHeight="1" spans="1:7">
      <c r="A239" s="40">
        <v>226</v>
      </c>
      <c r="B239" s="40" t="s">
        <v>285</v>
      </c>
      <c r="C239" s="40"/>
      <c r="D239" s="40">
        <v>1</v>
      </c>
      <c r="E239" s="40">
        <v>4</v>
      </c>
      <c r="F239" s="40">
        <f t="shared" si="3"/>
        <v>4</v>
      </c>
      <c r="G239" s="40"/>
    </row>
    <row r="240" customHeight="1" spans="1:7">
      <c r="A240" s="40">
        <v>227</v>
      </c>
      <c r="B240" s="40" t="s">
        <v>286</v>
      </c>
      <c r="C240" s="40"/>
      <c r="D240" s="40">
        <v>1</v>
      </c>
      <c r="E240" s="40">
        <v>4</v>
      </c>
      <c r="F240" s="40">
        <f t="shared" si="3"/>
        <v>4</v>
      </c>
      <c r="G240" s="40"/>
    </row>
    <row r="241" customHeight="1" spans="1:7">
      <c r="A241" s="40">
        <v>228</v>
      </c>
      <c r="B241" s="40" t="s">
        <v>287</v>
      </c>
      <c r="C241" s="40"/>
      <c r="D241" s="40">
        <v>1</v>
      </c>
      <c r="E241" s="40">
        <v>4</v>
      </c>
      <c r="F241" s="40">
        <f t="shared" si="3"/>
        <v>4</v>
      </c>
      <c r="G241" s="40"/>
    </row>
    <row r="242" customHeight="1" spans="1:7">
      <c r="A242" s="40">
        <v>229</v>
      </c>
      <c r="B242" s="40" t="s">
        <v>288</v>
      </c>
      <c r="C242" s="40"/>
      <c r="D242" s="40">
        <v>1</v>
      </c>
      <c r="E242" s="40">
        <v>4</v>
      </c>
      <c r="F242" s="40">
        <f t="shared" si="3"/>
        <v>4</v>
      </c>
      <c r="G242" s="40"/>
    </row>
    <row r="243" customHeight="1" spans="1:7">
      <c r="A243" s="40">
        <v>230</v>
      </c>
      <c r="B243" s="40" t="s">
        <v>289</v>
      </c>
      <c r="C243" s="40"/>
      <c r="D243" s="40">
        <v>1</v>
      </c>
      <c r="E243" s="40">
        <v>4</v>
      </c>
      <c r="F243" s="40">
        <f t="shared" si="3"/>
        <v>4</v>
      </c>
      <c r="G243" s="40"/>
    </row>
    <row r="244" customHeight="1" spans="1:7">
      <c r="A244" s="40">
        <v>231</v>
      </c>
      <c r="B244" s="40" t="s">
        <v>290</v>
      </c>
      <c r="C244" s="40"/>
      <c r="D244" s="40">
        <v>1</v>
      </c>
      <c r="E244" s="40">
        <v>4</v>
      </c>
      <c r="F244" s="40">
        <f t="shared" si="3"/>
        <v>4</v>
      </c>
      <c r="G244" s="40"/>
    </row>
    <row r="245" customHeight="1" spans="1:7">
      <c r="A245" s="40">
        <v>232</v>
      </c>
      <c r="B245" s="40" t="s">
        <v>291</v>
      </c>
      <c r="C245" s="40"/>
      <c r="D245" s="40">
        <v>1</v>
      </c>
      <c r="E245" s="40">
        <v>4</v>
      </c>
      <c r="F245" s="40">
        <f t="shared" si="3"/>
        <v>4</v>
      </c>
      <c r="G245" s="40"/>
    </row>
    <row r="246" customHeight="1" spans="1:7">
      <c r="A246" s="40">
        <v>233</v>
      </c>
      <c r="B246" s="40" t="s">
        <v>292</v>
      </c>
      <c r="C246" s="40"/>
      <c r="D246" s="40">
        <v>1</v>
      </c>
      <c r="E246" s="40">
        <v>4</v>
      </c>
      <c r="F246" s="40">
        <f t="shared" si="3"/>
        <v>4</v>
      </c>
      <c r="G246" s="40"/>
    </row>
    <row r="247" customHeight="1" spans="1:7">
      <c r="A247" s="40">
        <v>234</v>
      </c>
      <c r="B247" s="40" t="s">
        <v>293</v>
      </c>
      <c r="C247" s="40"/>
      <c r="D247" s="40">
        <v>1</v>
      </c>
      <c r="E247" s="40">
        <v>4</v>
      </c>
      <c r="F247" s="40">
        <f t="shared" si="3"/>
        <v>4</v>
      </c>
      <c r="G247" s="40"/>
    </row>
    <row r="248" customHeight="1" spans="1:7">
      <c r="A248" s="40">
        <v>235</v>
      </c>
      <c r="B248" s="40" t="s">
        <v>294</v>
      </c>
      <c r="C248" s="40"/>
      <c r="D248" s="40">
        <v>1</v>
      </c>
      <c r="E248" s="40">
        <v>4</v>
      </c>
      <c r="F248" s="40">
        <f t="shared" si="3"/>
        <v>4</v>
      </c>
      <c r="G248" s="40"/>
    </row>
    <row r="249" customHeight="1" spans="1:7">
      <c r="A249" s="40">
        <v>236</v>
      </c>
      <c r="B249" s="40" t="s">
        <v>295</v>
      </c>
      <c r="C249" s="40"/>
      <c r="D249" s="40">
        <v>1</v>
      </c>
      <c r="E249" s="40">
        <v>4</v>
      </c>
      <c r="F249" s="40">
        <f t="shared" si="3"/>
        <v>4</v>
      </c>
      <c r="G249" s="40"/>
    </row>
    <row r="250" customHeight="1" spans="1:7">
      <c r="A250" s="40">
        <v>237</v>
      </c>
      <c r="B250" s="40" t="s">
        <v>296</v>
      </c>
      <c r="C250" s="40"/>
      <c r="D250" s="40">
        <v>1</v>
      </c>
      <c r="E250" s="40">
        <v>4</v>
      </c>
      <c r="F250" s="40">
        <f t="shared" si="3"/>
        <v>4</v>
      </c>
      <c r="G250" s="40"/>
    </row>
    <row r="251" customHeight="1" spans="1:7">
      <c r="A251" s="40">
        <v>238</v>
      </c>
      <c r="B251" s="40" t="s">
        <v>297</v>
      </c>
      <c r="C251" s="40"/>
      <c r="D251" s="40">
        <v>1</v>
      </c>
      <c r="E251" s="40">
        <v>4</v>
      </c>
      <c r="F251" s="40">
        <f t="shared" si="3"/>
        <v>4</v>
      </c>
      <c r="G251" s="40"/>
    </row>
    <row r="252" customHeight="1" spans="1:7">
      <c r="A252" s="40">
        <v>239</v>
      </c>
      <c r="B252" s="40" t="s">
        <v>298</v>
      </c>
      <c r="C252" s="40"/>
      <c r="D252" s="40">
        <v>1</v>
      </c>
      <c r="E252" s="40">
        <v>4</v>
      </c>
      <c r="F252" s="40">
        <f t="shared" si="3"/>
        <v>4</v>
      </c>
      <c r="G252" s="40"/>
    </row>
    <row r="253" customHeight="1" spans="1:7">
      <c r="A253" s="40">
        <v>240</v>
      </c>
      <c r="B253" s="40" t="s">
        <v>299</v>
      </c>
      <c r="C253" s="40"/>
      <c r="D253" s="40">
        <v>1</v>
      </c>
      <c r="E253" s="40">
        <v>4</v>
      </c>
      <c r="F253" s="40">
        <f t="shared" si="3"/>
        <v>4</v>
      </c>
      <c r="G253" s="40"/>
    </row>
    <row r="254" customHeight="1" spans="1:7">
      <c r="A254" s="40">
        <v>241</v>
      </c>
      <c r="B254" s="40" t="s">
        <v>300</v>
      </c>
      <c r="C254" s="40"/>
      <c r="D254" s="40">
        <v>1</v>
      </c>
      <c r="E254" s="40">
        <v>4</v>
      </c>
      <c r="F254" s="40">
        <f t="shared" si="3"/>
        <v>4</v>
      </c>
      <c r="G254" s="40"/>
    </row>
    <row r="255" customHeight="1" spans="1:7">
      <c r="A255" s="40">
        <v>242</v>
      </c>
      <c r="B255" s="40" t="s">
        <v>301</v>
      </c>
      <c r="C255" s="40"/>
      <c r="D255" s="40">
        <v>1</v>
      </c>
      <c r="E255" s="40">
        <v>4</v>
      </c>
      <c r="F255" s="40">
        <f t="shared" si="3"/>
        <v>4</v>
      </c>
      <c r="G255" s="40"/>
    </row>
    <row r="256" customHeight="1" spans="1:7">
      <c r="A256" s="40">
        <v>243</v>
      </c>
      <c r="B256" s="40" t="s">
        <v>302</v>
      </c>
      <c r="C256" s="40"/>
      <c r="D256" s="40">
        <v>1</v>
      </c>
      <c r="E256" s="40">
        <v>4</v>
      </c>
      <c r="F256" s="40">
        <f t="shared" si="3"/>
        <v>4</v>
      </c>
      <c r="G256" s="40"/>
    </row>
    <row r="257" customHeight="1" spans="1:7">
      <c r="A257" s="40">
        <v>244</v>
      </c>
      <c r="B257" s="40" t="s">
        <v>303</v>
      </c>
      <c r="C257" s="40"/>
      <c r="D257" s="40">
        <v>1</v>
      </c>
      <c r="E257" s="40">
        <v>4</v>
      </c>
      <c r="F257" s="40">
        <f t="shared" si="3"/>
        <v>4</v>
      </c>
      <c r="G257" s="40"/>
    </row>
    <row r="258" customHeight="1" spans="1:7">
      <c r="A258" s="40">
        <v>245</v>
      </c>
      <c r="B258" s="40" t="s">
        <v>304</v>
      </c>
      <c r="C258" s="40"/>
      <c r="D258" s="40">
        <v>1</v>
      </c>
      <c r="E258" s="40">
        <v>4</v>
      </c>
      <c r="F258" s="40">
        <f t="shared" si="3"/>
        <v>4</v>
      </c>
      <c r="G258" s="40"/>
    </row>
    <row r="259" customHeight="1" spans="1:7">
      <c r="A259" s="40">
        <v>246</v>
      </c>
      <c r="B259" s="40" t="s">
        <v>305</v>
      </c>
      <c r="C259" s="40"/>
      <c r="D259" s="40">
        <v>1</v>
      </c>
      <c r="E259" s="40">
        <v>4</v>
      </c>
      <c r="F259" s="40">
        <f t="shared" si="3"/>
        <v>4</v>
      </c>
      <c r="G259" s="40"/>
    </row>
    <row r="260" customHeight="1" spans="1:7">
      <c r="A260" s="40">
        <v>247</v>
      </c>
      <c r="B260" s="40" t="s">
        <v>306</v>
      </c>
      <c r="C260" s="40"/>
      <c r="D260" s="40">
        <v>1</v>
      </c>
      <c r="E260" s="40">
        <v>4</v>
      </c>
      <c r="F260" s="40">
        <f t="shared" si="3"/>
        <v>4</v>
      </c>
      <c r="G260" s="40"/>
    </row>
    <row r="261" customHeight="1" spans="1:7">
      <c r="A261" s="40">
        <v>248</v>
      </c>
      <c r="B261" s="40" t="s">
        <v>307</v>
      </c>
      <c r="C261" s="40"/>
      <c r="D261" s="40">
        <v>1</v>
      </c>
      <c r="E261" s="40">
        <v>4</v>
      </c>
      <c r="F261" s="40">
        <f t="shared" si="3"/>
        <v>4</v>
      </c>
      <c r="G261" s="40"/>
    </row>
    <row r="262" customHeight="1" spans="1:7">
      <c r="A262" s="40">
        <v>249</v>
      </c>
      <c r="B262" s="40" t="s">
        <v>308</v>
      </c>
      <c r="C262" s="40"/>
      <c r="D262" s="40">
        <v>1</v>
      </c>
      <c r="E262" s="40">
        <v>4</v>
      </c>
      <c r="F262" s="40">
        <f t="shared" si="3"/>
        <v>4</v>
      </c>
      <c r="G262" s="40"/>
    </row>
    <row r="263" customHeight="1" spans="1:7">
      <c r="A263" s="40">
        <v>250</v>
      </c>
      <c r="B263" s="40" t="s">
        <v>309</v>
      </c>
      <c r="C263" s="40"/>
      <c r="D263" s="40">
        <v>1</v>
      </c>
      <c r="E263" s="40">
        <v>4</v>
      </c>
      <c r="F263" s="40">
        <f t="shared" si="3"/>
        <v>4</v>
      </c>
      <c r="G263" s="40"/>
    </row>
    <row r="264" customHeight="1" spans="1:7">
      <c r="A264" s="40">
        <v>251</v>
      </c>
      <c r="B264" s="40" t="s">
        <v>310</v>
      </c>
      <c r="C264" s="40"/>
      <c r="D264" s="40">
        <v>1</v>
      </c>
      <c r="E264" s="40">
        <v>4</v>
      </c>
      <c r="F264" s="40">
        <f t="shared" si="3"/>
        <v>4</v>
      </c>
      <c r="G264" s="40"/>
    </row>
    <row r="265" customHeight="1" spans="1:7">
      <c r="A265" s="40">
        <v>252</v>
      </c>
      <c r="B265" s="40" t="s">
        <v>311</v>
      </c>
      <c r="C265" s="40"/>
      <c r="D265" s="40">
        <v>1</v>
      </c>
      <c r="E265" s="40">
        <v>4</v>
      </c>
      <c r="F265" s="40">
        <f t="shared" si="3"/>
        <v>4</v>
      </c>
      <c r="G265" s="40"/>
    </row>
    <row r="266" customHeight="1" spans="1:7">
      <c r="A266" s="40">
        <v>253</v>
      </c>
      <c r="B266" s="40" t="s">
        <v>312</v>
      </c>
      <c r="C266" s="40"/>
      <c r="D266" s="40">
        <v>1</v>
      </c>
      <c r="E266" s="40">
        <v>4</v>
      </c>
      <c r="F266" s="40">
        <f t="shared" si="3"/>
        <v>4</v>
      </c>
      <c r="G266" s="40"/>
    </row>
    <row r="267" customHeight="1" spans="1:7">
      <c r="A267" s="40">
        <v>254</v>
      </c>
      <c r="B267" s="40" t="s">
        <v>313</v>
      </c>
      <c r="C267" s="40"/>
      <c r="D267" s="40">
        <v>1</v>
      </c>
      <c r="E267" s="40">
        <v>4</v>
      </c>
      <c r="F267" s="40">
        <f t="shared" si="3"/>
        <v>4</v>
      </c>
      <c r="G267" s="40"/>
    </row>
    <row r="268" customHeight="1" spans="1:7">
      <c r="A268" s="40">
        <v>255</v>
      </c>
      <c r="B268" s="40" t="s">
        <v>314</v>
      </c>
      <c r="C268" s="40"/>
      <c r="D268" s="40">
        <v>1</v>
      </c>
      <c r="E268" s="40">
        <v>4</v>
      </c>
      <c r="F268" s="40">
        <f t="shared" si="3"/>
        <v>4</v>
      </c>
      <c r="G268" s="40"/>
    </row>
    <row r="269" customHeight="1" spans="1:7">
      <c r="A269" s="40">
        <v>256</v>
      </c>
      <c r="B269" s="40" t="s">
        <v>315</v>
      </c>
      <c r="C269" s="40"/>
      <c r="D269" s="40">
        <v>1</v>
      </c>
      <c r="E269" s="40">
        <v>4</v>
      </c>
      <c r="F269" s="40">
        <f t="shared" si="3"/>
        <v>4</v>
      </c>
      <c r="G269" s="40"/>
    </row>
    <row r="270" customHeight="1" spans="1:7">
      <c r="A270" s="40">
        <v>257</v>
      </c>
      <c r="B270" s="40" t="s">
        <v>316</v>
      </c>
      <c r="C270" s="40"/>
      <c r="D270" s="40">
        <v>1</v>
      </c>
      <c r="E270" s="40">
        <v>4</v>
      </c>
      <c r="F270" s="40">
        <f t="shared" ref="F270:F331" si="4">E270*D270</f>
        <v>4</v>
      </c>
      <c r="G270" s="40"/>
    </row>
    <row r="271" customHeight="1" spans="1:7">
      <c r="A271" s="40">
        <v>258</v>
      </c>
      <c r="B271" s="40" t="s">
        <v>317</v>
      </c>
      <c r="C271" s="40"/>
      <c r="D271" s="40">
        <v>1</v>
      </c>
      <c r="E271" s="40">
        <v>4</v>
      </c>
      <c r="F271" s="40">
        <f t="shared" si="4"/>
        <v>4</v>
      </c>
      <c r="G271" s="40"/>
    </row>
    <row r="272" customHeight="1" spans="1:7">
      <c r="A272" s="40">
        <v>259</v>
      </c>
      <c r="B272" s="40" t="s">
        <v>318</v>
      </c>
      <c r="C272" s="40"/>
      <c r="D272" s="40">
        <v>1</v>
      </c>
      <c r="E272" s="40">
        <v>4</v>
      </c>
      <c r="F272" s="40">
        <f t="shared" si="4"/>
        <v>4</v>
      </c>
      <c r="G272" s="40"/>
    </row>
    <row r="273" customHeight="1" spans="1:7">
      <c r="A273" s="40">
        <v>260</v>
      </c>
      <c r="B273" s="40" t="s">
        <v>319</v>
      </c>
      <c r="C273" s="40"/>
      <c r="D273" s="40">
        <v>1</v>
      </c>
      <c r="E273" s="40">
        <v>4</v>
      </c>
      <c r="F273" s="40">
        <f t="shared" si="4"/>
        <v>4</v>
      </c>
      <c r="G273" s="40"/>
    </row>
    <row r="274" customHeight="1" spans="1:7">
      <c r="A274" s="40">
        <v>261</v>
      </c>
      <c r="B274" s="40" t="s">
        <v>320</v>
      </c>
      <c r="C274" s="40"/>
      <c r="D274" s="40">
        <v>1</v>
      </c>
      <c r="E274" s="40">
        <v>4</v>
      </c>
      <c r="F274" s="40">
        <f t="shared" si="4"/>
        <v>4</v>
      </c>
      <c r="G274" s="40"/>
    </row>
    <row r="275" customHeight="1" spans="1:7">
      <c r="A275" s="40">
        <v>262</v>
      </c>
      <c r="B275" s="40" t="s">
        <v>321</v>
      </c>
      <c r="C275" s="40"/>
      <c r="D275" s="40">
        <v>1</v>
      </c>
      <c r="E275" s="40">
        <v>4</v>
      </c>
      <c r="F275" s="40">
        <f t="shared" si="4"/>
        <v>4</v>
      </c>
      <c r="G275" s="40"/>
    </row>
    <row r="276" customHeight="1" spans="1:7">
      <c r="A276" s="40">
        <v>263</v>
      </c>
      <c r="B276" s="40" t="s">
        <v>322</v>
      </c>
      <c r="C276" s="40"/>
      <c r="D276" s="40">
        <v>1</v>
      </c>
      <c r="E276" s="40">
        <v>4</v>
      </c>
      <c r="F276" s="40">
        <f t="shared" si="4"/>
        <v>4</v>
      </c>
      <c r="G276" s="40"/>
    </row>
    <row r="277" customHeight="1" spans="1:7">
      <c r="A277" s="40">
        <v>264</v>
      </c>
      <c r="B277" s="40" t="s">
        <v>323</v>
      </c>
      <c r="C277" s="40"/>
      <c r="D277" s="40">
        <v>1</v>
      </c>
      <c r="E277" s="40">
        <v>4</v>
      </c>
      <c r="F277" s="40">
        <f t="shared" si="4"/>
        <v>4</v>
      </c>
      <c r="G277" s="40"/>
    </row>
    <row r="278" customHeight="1" spans="1:7">
      <c r="A278" s="40">
        <v>265</v>
      </c>
      <c r="B278" s="40" t="s">
        <v>324</v>
      </c>
      <c r="C278" s="40"/>
      <c r="D278" s="40">
        <v>1</v>
      </c>
      <c r="E278" s="40">
        <v>4</v>
      </c>
      <c r="F278" s="40">
        <f t="shared" si="4"/>
        <v>4</v>
      </c>
      <c r="G278" s="40"/>
    </row>
    <row r="279" customHeight="1" spans="1:7">
      <c r="A279" s="40">
        <v>266</v>
      </c>
      <c r="B279" s="40" t="s">
        <v>325</v>
      </c>
      <c r="C279" s="40"/>
      <c r="D279" s="40">
        <v>1</v>
      </c>
      <c r="E279" s="40">
        <v>4</v>
      </c>
      <c r="F279" s="40">
        <f t="shared" si="4"/>
        <v>4</v>
      </c>
      <c r="G279" s="40"/>
    </row>
    <row r="280" customHeight="1" spans="1:7">
      <c r="A280" s="40">
        <v>267</v>
      </c>
      <c r="B280" s="40" t="s">
        <v>326</v>
      </c>
      <c r="C280" s="40"/>
      <c r="D280" s="40">
        <v>1</v>
      </c>
      <c r="E280" s="40">
        <v>4</v>
      </c>
      <c r="F280" s="40">
        <f t="shared" si="4"/>
        <v>4</v>
      </c>
      <c r="G280" s="40"/>
    </row>
    <row r="281" customHeight="1" spans="1:7">
      <c r="A281" s="40">
        <v>268</v>
      </c>
      <c r="B281" s="40" t="s">
        <v>327</v>
      </c>
      <c r="C281" s="40"/>
      <c r="D281" s="40">
        <v>1</v>
      </c>
      <c r="E281" s="40">
        <v>4</v>
      </c>
      <c r="F281" s="40">
        <f t="shared" si="4"/>
        <v>4</v>
      </c>
      <c r="G281" s="40"/>
    </row>
    <row r="282" customHeight="1" spans="1:7">
      <c r="A282" s="40">
        <v>269</v>
      </c>
      <c r="B282" s="40" t="s">
        <v>328</v>
      </c>
      <c r="C282" s="40"/>
      <c r="D282" s="40">
        <v>1</v>
      </c>
      <c r="E282" s="40">
        <v>4</v>
      </c>
      <c r="F282" s="40">
        <f t="shared" si="4"/>
        <v>4</v>
      </c>
      <c r="G282" s="40"/>
    </row>
    <row r="283" customHeight="1" spans="1:7">
      <c r="A283" s="40">
        <v>270</v>
      </c>
      <c r="B283" s="40" t="s">
        <v>329</v>
      </c>
      <c r="C283" s="40"/>
      <c r="D283" s="40">
        <v>1</v>
      </c>
      <c r="E283" s="40">
        <v>4</v>
      </c>
      <c r="F283" s="40">
        <f t="shared" si="4"/>
        <v>4</v>
      </c>
      <c r="G283" s="40"/>
    </row>
    <row r="284" customHeight="1" spans="1:7">
      <c r="A284" s="40">
        <v>271</v>
      </c>
      <c r="B284" s="40" t="s">
        <v>330</v>
      </c>
      <c r="C284" s="40"/>
      <c r="D284" s="40">
        <v>1</v>
      </c>
      <c r="E284" s="40">
        <v>4</v>
      </c>
      <c r="F284" s="40">
        <f t="shared" si="4"/>
        <v>4</v>
      </c>
      <c r="G284" s="40"/>
    </row>
    <row r="285" customHeight="1" spans="1:7">
      <c r="A285" s="40">
        <v>272</v>
      </c>
      <c r="B285" s="40" t="s">
        <v>331</v>
      </c>
      <c r="C285" s="40"/>
      <c r="D285" s="40">
        <v>1</v>
      </c>
      <c r="E285" s="40">
        <v>4</v>
      </c>
      <c r="F285" s="40">
        <f t="shared" si="4"/>
        <v>4</v>
      </c>
      <c r="G285" s="40"/>
    </row>
    <row r="286" customHeight="1" spans="1:7">
      <c r="A286" s="40">
        <v>273</v>
      </c>
      <c r="B286" s="40" t="s">
        <v>332</v>
      </c>
      <c r="C286" s="40"/>
      <c r="D286" s="40">
        <v>1</v>
      </c>
      <c r="E286" s="40">
        <v>4</v>
      </c>
      <c r="F286" s="40">
        <f t="shared" si="4"/>
        <v>4</v>
      </c>
      <c r="G286" s="40"/>
    </row>
    <row r="287" customHeight="1" spans="1:7">
      <c r="A287" s="40">
        <v>274</v>
      </c>
      <c r="B287" s="40" t="s">
        <v>333</v>
      </c>
      <c r="C287" s="40"/>
      <c r="D287" s="40">
        <v>1</v>
      </c>
      <c r="E287" s="40">
        <v>4</v>
      </c>
      <c r="F287" s="40">
        <f t="shared" si="4"/>
        <v>4</v>
      </c>
      <c r="G287" s="40"/>
    </row>
    <row r="288" customHeight="1" spans="1:7">
      <c r="A288" s="40">
        <v>275</v>
      </c>
      <c r="B288" s="40" t="s">
        <v>334</v>
      </c>
      <c r="C288" s="40"/>
      <c r="D288" s="40">
        <v>1</v>
      </c>
      <c r="E288" s="40">
        <v>4</v>
      </c>
      <c r="F288" s="40">
        <f t="shared" si="4"/>
        <v>4</v>
      </c>
      <c r="G288" s="40"/>
    </row>
    <row r="289" customHeight="1" spans="1:7">
      <c r="A289" s="40">
        <v>276</v>
      </c>
      <c r="B289" s="40" t="s">
        <v>335</v>
      </c>
      <c r="C289" s="40"/>
      <c r="D289" s="40">
        <v>1</v>
      </c>
      <c r="E289" s="40">
        <v>4</v>
      </c>
      <c r="F289" s="40">
        <f t="shared" si="4"/>
        <v>4</v>
      </c>
      <c r="G289" s="40"/>
    </row>
    <row r="290" customHeight="1" spans="1:7">
      <c r="A290" s="40">
        <v>277</v>
      </c>
      <c r="B290" s="40" t="s">
        <v>336</v>
      </c>
      <c r="C290" s="40"/>
      <c r="D290" s="40">
        <v>1</v>
      </c>
      <c r="E290" s="40">
        <v>4</v>
      </c>
      <c r="F290" s="40">
        <f t="shared" si="4"/>
        <v>4</v>
      </c>
      <c r="G290" s="40"/>
    </row>
    <row r="291" customHeight="1" spans="1:7">
      <c r="A291" s="40">
        <v>278</v>
      </c>
      <c r="B291" s="40" t="s">
        <v>337</v>
      </c>
      <c r="C291" s="40"/>
      <c r="D291" s="40">
        <v>1</v>
      </c>
      <c r="E291" s="40">
        <v>4</v>
      </c>
      <c r="F291" s="40">
        <f t="shared" si="4"/>
        <v>4</v>
      </c>
      <c r="G291" s="40"/>
    </row>
    <row r="292" customHeight="1" spans="1:7">
      <c r="A292" s="40">
        <v>279</v>
      </c>
      <c r="B292" s="40" t="s">
        <v>338</v>
      </c>
      <c r="C292" s="40"/>
      <c r="D292" s="40">
        <v>1</v>
      </c>
      <c r="E292" s="40">
        <v>4</v>
      </c>
      <c r="F292" s="40">
        <f t="shared" si="4"/>
        <v>4</v>
      </c>
      <c r="G292" s="40"/>
    </row>
    <row r="293" customHeight="1" spans="1:7">
      <c r="A293" s="40">
        <v>280</v>
      </c>
      <c r="B293" s="40" t="s">
        <v>339</v>
      </c>
      <c r="C293" s="40"/>
      <c r="D293" s="40">
        <v>1</v>
      </c>
      <c r="E293" s="40">
        <v>4</v>
      </c>
      <c r="F293" s="40">
        <f t="shared" si="4"/>
        <v>4</v>
      </c>
      <c r="G293" s="40"/>
    </row>
    <row r="294" customHeight="1" spans="1:7">
      <c r="A294" s="40">
        <v>281</v>
      </c>
      <c r="B294" s="40" t="s">
        <v>340</v>
      </c>
      <c r="C294" s="40"/>
      <c r="D294" s="40">
        <v>1</v>
      </c>
      <c r="E294" s="40">
        <v>4</v>
      </c>
      <c r="F294" s="40">
        <f t="shared" si="4"/>
        <v>4</v>
      </c>
      <c r="G294" s="40"/>
    </row>
    <row r="295" customHeight="1" spans="1:7">
      <c r="A295" s="40">
        <v>282</v>
      </c>
      <c r="B295" s="40" t="s">
        <v>341</v>
      </c>
      <c r="C295" s="40"/>
      <c r="D295" s="40">
        <v>1</v>
      </c>
      <c r="E295" s="40">
        <v>4</v>
      </c>
      <c r="F295" s="40">
        <f t="shared" si="4"/>
        <v>4</v>
      </c>
      <c r="G295" s="40"/>
    </row>
    <row r="296" customHeight="1" spans="1:7">
      <c r="A296" s="40">
        <v>283</v>
      </c>
      <c r="B296" s="40" t="s">
        <v>342</v>
      </c>
      <c r="C296" s="40"/>
      <c r="D296" s="40">
        <v>1</v>
      </c>
      <c r="E296" s="40">
        <v>4</v>
      </c>
      <c r="F296" s="40">
        <f t="shared" si="4"/>
        <v>4</v>
      </c>
      <c r="G296" s="40"/>
    </row>
    <row r="297" customHeight="1" spans="1:7">
      <c r="A297" s="40">
        <v>284</v>
      </c>
      <c r="B297" s="40" t="s">
        <v>343</v>
      </c>
      <c r="C297" s="40"/>
      <c r="D297" s="40">
        <v>1</v>
      </c>
      <c r="E297" s="40">
        <v>4</v>
      </c>
      <c r="F297" s="40">
        <f t="shared" si="4"/>
        <v>4</v>
      </c>
      <c r="G297" s="40"/>
    </row>
    <row r="298" customHeight="1" spans="1:7">
      <c r="A298" s="40">
        <v>285</v>
      </c>
      <c r="B298" s="40" t="s">
        <v>344</v>
      </c>
      <c r="C298" s="40"/>
      <c r="D298" s="40">
        <v>1</v>
      </c>
      <c r="E298" s="40">
        <v>4</v>
      </c>
      <c r="F298" s="40">
        <f t="shared" si="4"/>
        <v>4</v>
      </c>
      <c r="G298" s="40"/>
    </row>
    <row r="299" customHeight="1" spans="1:7">
      <c r="A299" s="40">
        <v>286</v>
      </c>
      <c r="B299" s="40" t="s">
        <v>345</v>
      </c>
      <c r="C299" s="40"/>
      <c r="D299" s="40">
        <v>1</v>
      </c>
      <c r="E299" s="40">
        <v>4</v>
      </c>
      <c r="F299" s="40">
        <f t="shared" si="4"/>
        <v>4</v>
      </c>
      <c r="G299" s="40"/>
    </row>
    <row r="300" customHeight="1" spans="1:7">
      <c r="A300" s="40">
        <v>287</v>
      </c>
      <c r="B300" s="40" t="s">
        <v>346</v>
      </c>
      <c r="C300" s="40"/>
      <c r="D300" s="40">
        <v>1</v>
      </c>
      <c r="E300" s="40">
        <v>4</v>
      </c>
      <c r="F300" s="40">
        <f t="shared" si="4"/>
        <v>4</v>
      </c>
      <c r="G300" s="40"/>
    </row>
    <row r="301" customHeight="1" spans="1:7">
      <c r="A301" s="40">
        <v>288</v>
      </c>
      <c r="B301" s="40" t="s">
        <v>347</v>
      </c>
      <c r="C301" s="40"/>
      <c r="D301" s="40">
        <v>1</v>
      </c>
      <c r="E301" s="40">
        <v>4</v>
      </c>
      <c r="F301" s="40">
        <f t="shared" si="4"/>
        <v>4</v>
      </c>
      <c r="G301" s="40"/>
    </row>
    <row r="302" customHeight="1" spans="1:7">
      <c r="A302" s="40">
        <v>289</v>
      </c>
      <c r="B302" s="40" t="s">
        <v>348</v>
      </c>
      <c r="C302" s="40"/>
      <c r="D302" s="40">
        <v>1</v>
      </c>
      <c r="E302" s="40">
        <v>4</v>
      </c>
      <c r="F302" s="40">
        <f t="shared" si="4"/>
        <v>4</v>
      </c>
      <c r="G302" s="40"/>
    </row>
    <row r="303" customHeight="1" spans="1:7">
      <c r="A303" s="40">
        <v>290</v>
      </c>
      <c r="B303" s="40" t="s">
        <v>349</v>
      </c>
      <c r="C303" s="40"/>
      <c r="D303" s="40">
        <v>1</v>
      </c>
      <c r="E303" s="40">
        <v>4</v>
      </c>
      <c r="F303" s="40">
        <f t="shared" si="4"/>
        <v>4</v>
      </c>
      <c r="G303" s="40"/>
    </row>
    <row r="304" customHeight="1" spans="1:7">
      <c r="A304" s="40">
        <v>291</v>
      </c>
      <c r="B304" s="40" t="s">
        <v>350</v>
      </c>
      <c r="C304" s="40"/>
      <c r="D304" s="40">
        <v>1</v>
      </c>
      <c r="E304" s="40">
        <v>4</v>
      </c>
      <c r="F304" s="40">
        <f t="shared" si="4"/>
        <v>4</v>
      </c>
      <c r="G304" s="40"/>
    </row>
    <row r="305" customHeight="1" spans="1:7">
      <c r="A305" s="40">
        <v>292</v>
      </c>
      <c r="B305" s="40" t="s">
        <v>351</v>
      </c>
      <c r="C305" s="40"/>
      <c r="D305" s="40">
        <v>1</v>
      </c>
      <c r="E305" s="40">
        <v>4</v>
      </c>
      <c r="F305" s="40">
        <f t="shared" si="4"/>
        <v>4</v>
      </c>
      <c r="G305" s="40"/>
    </row>
    <row r="306" customHeight="1" spans="1:7">
      <c r="A306" s="40">
        <v>293</v>
      </c>
      <c r="B306" s="40" t="s">
        <v>352</v>
      </c>
      <c r="C306" s="40"/>
      <c r="D306" s="40">
        <v>1</v>
      </c>
      <c r="E306" s="40">
        <v>4</v>
      </c>
      <c r="F306" s="40">
        <f t="shared" si="4"/>
        <v>4</v>
      </c>
      <c r="G306" s="40"/>
    </row>
    <row r="307" customHeight="1" spans="1:7">
      <c r="A307" s="40">
        <v>294</v>
      </c>
      <c r="B307" s="40" t="s">
        <v>353</v>
      </c>
      <c r="C307" s="40"/>
      <c r="D307" s="40">
        <v>1</v>
      </c>
      <c r="E307" s="40">
        <v>4</v>
      </c>
      <c r="F307" s="40">
        <f t="shared" si="4"/>
        <v>4</v>
      </c>
      <c r="G307" s="40"/>
    </row>
    <row r="308" customHeight="1" spans="1:7">
      <c r="A308" s="40">
        <v>295</v>
      </c>
      <c r="B308" s="40" t="s">
        <v>354</v>
      </c>
      <c r="C308" s="40"/>
      <c r="D308" s="40">
        <v>1</v>
      </c>
      <c r="E308" s="40">
        <v>4</v>
      </c>
      <c r="F308" s="40">
        <f t="shared" si="4"/>
        <v>4</v>
      </c>
      <c r="G308" s="40"/>
    </row>
    <row r="309" customHeight="1" spans="1:7">
      <c r="A309" s="40">
        <v>296</v>
      </c>
      <c r="B309" s="40" t="s">
        <v>355</v>
      </c>
      <c r="C309" s="40"/>
      <c r="D309" s="40">
        <v>1</v>
      </c>
      <c r="E309" s="40">
        <v>4</v>
      </c>
      <c r="F309" s="40">
        <f t="shared" si="4"/>
        <v>4</v>
      </c>
      <c r="G309" s="40"/>
    </row>
    <row r="310" customHeight="1" spans="1:7">
      <c r="A310" s="40">
        <v>297</v>
      </c>
      <c r="B310" s="40" t="s">
        <v>356</v>
      </c>
      <c r="C310" s="40"/>
      <c r="D310" s="40">
        <v>1</v>
      </c>
      <c r="E310" s="40">
        <v>4</v>
      </c>
      <c r="F310" s="40">
        <f t="shared" si="4"/>
        <v>4</v>
      </c>
      <c r="G310" s="40"/>
    </row>
    <row r="311" customHeight="1" spans="1:7">
      <c r="A311" s="40">
        <v>298</v>
      </c>
      <c r="B311" s="40" t="s">
        <v>357</v>
      </c>
      <c r="C311" s="40"/>
      <c r="D311" s="40">
        <v>1</v>
      </c>
      <c r="E311" s="40">
        <v>4</v>
      </c>
      <c r="F311" s="40">
        <f t="shared" si="4"/>
        <v>4</v>
      </c>
      <c r="G311" s="40"/>
    </row>
    <row r="312" customHeight="1" spans="1:7">
      <c r="A312" s="40">
        <v>299</v>
      </c>
      <c r="B312" s="40" t="s">
        <v>358</v>
      </c>
      <c r="C312" s="40"/>
      <c r="D312" s="40">
        <v>1</v>
      </c>
      <c r="E312" s="40">
        <v>4</v>
      </c>
      <c r="F312" s="40">
        <f t="shared" si="4"/>
        <v>4</v>
      </c>
      <c r="G312" s="40"/>
    </row>
    <row r="313" customHeight="1" spans="1:7">
      <c r="A313" s="40">
        <v>300</v>
      </c>
      <c r="B313" s="40" t="s">
        <v>359</v>
      </c>
      <c r="C313" s="40"/>
      <c r="D313" s="40">
        <v>1</v>
      </c>
      <c r="E313" s="40">
        <v>4</v>
      </c>
      <c r="F313" s="40">
        <f t="shared" si="4"/>
        <v>4</v>
      </c>
      <c r="G313" s="40"/>
    </row>
    <row r="314" customHeight="1" spans="1:7">
      <c r="A314" s="40">
        <v>301</v>
      </c>
      <c r="B314" s="40" t="s">
        <v>360</v>
      </c>
      <c r="C314" s="40"/>
      <c r="D314" s="40">
        <v>1</v>
      </c>
      <c r="E314" s="40">
        <v>4</v>
      </c>
      <c r="F314" s="40">
        <f t="shared" si="4"/>
        <v>4</v>
      </c>
      <c r="G314" s="40"/>
    </row>
    <row r="315" customHeight="1" spans="1:7">
      <c r="A315" s="40">
        <v>302</v>
      </c>
      <c r="B315" s="40" t="s">
        <v>361</v>
      </c>
      <c r="C315" s="40"/>
      <c r="D315" s="40">
        <v>1</v>
      </c>
      <c r="E315" s="40">
        <v>4</v>
      </c>
      <c r="F315" s="40">
        <f t="shared" si="4"/>
        <v>4</v>
      </c>
      <c r="G315" s="40"/>
    </row>
    <row r="316" customHeight="1" spans="1:7">
      <c r="A316" s="40">
        <v>303</v>
      </c>
      <c r="B316" s="40" t="s">
        <v>362</v>
      </c>
      <c r="C316" s="40"/>
      <c r="D316" s="40">
        <v>1</v>
      </c>
      <c r="E316" s="40">
        <v>4</v>
      </c>
      <c r="F316" s="40">
        <f t="shared" si="4"/>
        <v>4</v>
      </c>
      <c r="G316" s="40"/>
    </row>
    <row r="317" customHeight="1" spans="1:7">
      <c r="A317" s="40">
        <v>304</v>
      </c>
      <c r="B317" s="40" t="s">
        <v>363</v>
      </c>
      <c r="C317" s="40"/>
      <c r="D317" s="40">
        <v>1</v>
      </c>
      <c r="E317" s="40">
        <v>4</v>
      </c>
      <c r="F317" s="40">
        <f t="shared" si="4"/>
        <v>4</v>
      </c>
      <c r="G317" s="40"/>
    </row>
    <row r="318" customHeight="1" spans="1:7">
      <c r="A318" s="40">
        <v>305</v>
      </c>
      <c r="B318" s="40" t="s">
        <v>364</v>
      </c>
      <c r="C318" s="40"/>
      <c r="D318" s="40">
        <v>1</v>
      </c>
      <c r="E318" s="40">
        <v>4</v>
      </c>
      <c r="F318" s="40">
        <f t="shared" si="4"/>
        <v>4</v>
      </c>
      <c r="G318" s="40"/>
    </row>
    <row r="319" customHeight="1" spans="1:7">
      <c r="A319" s="40">
        <v>306</v>
      </c>
      <c r="B319" s="40" t="s">
        <v>365</v>
      </c>
      <c r="C319" s="40"/>
      <c r="D319" s="40">
        <v>1</v>
      </c>
      <c r="E319" s="40">
        <v>4</v>
      </c>
      <c r="F319" s="40">
        <f t="shared" si="4"/>
        <v>4</v>
      </c>
      <c r="G319" s="40"/>
    </row>
    <row r="320" customHeight="1" spans="1:7">
      <c r="A320" s="40">
        <v>307</v>
      </c>
      <c r="B320" s="40" t="s">
        <v>366</v>
      </c>
      <c r="C320" s="40"/>
      <c r="D320" s="40">
        <v>1</v>
      </c>
      <c r="E320" s="40">
        <v>4</v>
      </c>
      <c r="F320" s="40">
        <f t="shared" si="4"/>
        <v>4</v>
      </c>
      <c r="G320" s="40"/>
    </row>
    <row r="321" customHeight="1" spans="1:7">
      <c r="A321" s="40">
        <v>308</v>
      </c>
      <c r="B321" s="40" t="s">
        <v>367</v>
      </c>
      <c r="C321" s="40"/>
      <c r="D321" s="40">
        <v>1</v>
      </c>
      <c r="E321" s="40">
        <v>4</v>
      </c>
      <c r="F321" s="40">
        <f t="shared" si="4"/>
        <v>4</v>
      </c>
      <c r="G321" s="40"/>
    </row>
    <row r="322" customHeight="1" spans="1:7">
      <c r="A322" s="40">
        <v>309</v>
      </c>
      <c r="B322" s="40" t="s">
        <v>368</v>
      </c>
      <c r="C322" s="40"/>
      <c r="D322" s="40">
        <v>1</v>
      </c>
      <c r="E322" s="40">
        <v>4</v>
      </c>
      <c r="F322" s="40">
        <f t="shared" si="4"/>
        <v>4</v>
      </c>
      <c r="G322" s="40"/>
    </row>
    <row r="323" customHeight="1" spans="1:7">
      <c r="A323" s="40">
        <v>310</v>
      </c>
      <c r="B323" s="40" t="s">
        <v>369</v>
      </c>
      <c r="C323" s="40"/>
      <c r="D323" s="40">
        <v>1</v>
      </c>
      <c r="E323" s="40">
        <v>4</v>
      </c>
      <c r="F323" s="40">
        <f t="shared" si="4"/>
        <v>4</v>
      </c>
      <c r="G323" s="40"/>
    </row>
    <row r="324" customHeight="1" spans="1:7">
      <c r="A324" s="40">
        <v>311</v>
      </c>
      <c r="B324" s="40" t="s">
        <v>370</v>
      </c>
      <c r="C324" s="40"/>
      <c r="D324" s="40">
        <v>1</v>
      </c>
      <c r="E324" s="40">
        <v>4</v>
      </c>
      <c r="F324" s="40">
        <f t="shared" si="4"/>
        <v>4</v>
      </c>
      <c r="G324" s="40"/>
    </row>
    <row r="325" customHeight="1" spans="1:7">
      <c r="A325" s="40">
        <v>312</v>
      </c>
      <c r="B325" s="40" t="s">
        <v>371</v>
      </c>
      <c r="C325" s="40"/>
      <c r="D325" s="40">
        <v>1</v>
      </c>
      <c r="E325" s="40">
        <v>4</v>
      </c>
      <c r="F325" s="40">
        <f t="shared" si="4"/>
        <v>4</v>
      </c>
      <c r="G325" s="40"/>
    </row>
    <row r="326" customHeight="1" spans="1:7">
      <c r="A326" s="40">
        <v>313</v>
      </c>
      <c r="B326" s="40" t="s">
        <v>372</v>
      </c>
      <c r="C326" s="40"/>
      <c r="D326" s="40">
        <v>1</v>
      </c>
      <c r="E326" s="40">
        <v>4</v>
      </c>
      <c r="F326" s="40">
        <f t="shared" si="4"/>
        <v>4</v>
      </c>
      <c r="G326" s="40"/>
    </row>
    <row r="327" customHeight="1" spans="1:7">
      <c r="A327" s="40">
        <v>314</v>
      </c>
      <c r="B327" s="40" t="s">
        <v>373</v>
      </c>
      <c r="C327" s="40"/>
      <c r="D327" s="40">
        <v>1</v>
      </c>
      <c r="E327" s="40">
        <v>4</v>
      </c>
      <c r="F327" s="40">
        <f t="shared" si="4"/>
        <v>4</v>
      </c>
      <c r="G327" s="40"/>
    </row>
    <row r="328" customHeight="1" spans="1:7">
      <c r="A328" s="40">
        <v>315</v>
      </c>
      <c r="B328" s="40" t="s">
        <v>374</v>
      </c>
      <c r="C328" s="40"/>
      <c r="D328" s="40">
        <v>1</v>
      </c>
      <c r="E328" s="40">
        <v>4</v>
      </c>
      <c r="F328" s="40">
        <f t="shared" si="4"/>
        <v>4</v>
      </c>
      <c r="G328" s="40"/>
    </row>
    <row r="329" customHeight="1" spans="1:7">
      <c r="A329" s="40">
        <v>316</v>
      </c>
      <c r="B329" s="40" t="s">
        <v>375</v>
      </c>
      <c r="C329" s="40"/>
      <c r="D329" s="40">
        <v>1</v>
      </c>
      <c r="E329" s="40">
        <v>4</v>
      </c>
      <c r="F329" s="40">
        <f t="shared" si="4"/>
        <v>4</v>
      </c>
      <c r="G329" s="40"/>
    </row>
    <row r="330" customHeight="1" spans="1:7">
      <c r="A330" s="40">
        <v>317</v>
      </c>
      <c r="B330" s="40" t="s">
        <v>376</v>
      </c>
      <c r="C330" s="40"/>
      <c r="D330" s="40">
        <v>1</v>
      </c>
      <c r="E330" s="40">
        <v>4</v>
      </c>
      <c r="F330" s="40">
        <f t="shared" si="4"/>
        <v>4</v>
      </c>
      <c r="G330" s="40"/>
    </row>
    <row r="331" customHeight="1" spans="1:7">
      <c r="A331" s="40">
        <v>318</v>
      </c>
      <c r="B331" s="40" t="s">
        <v>377</v>
      </c>
      <c r="C331" s="40"/>
      <c r="D331" s="40">
        <v>1</v>
      </c>
      <c r="E331" s="40">
        <v>4</v>
      </c>
      <c r="F331" s="40">
        <f t="shared" si="4"/>
        <v>4</v>
      </c>
      <c r="G331" s="40"/>
    </row>
    <row r="332" customHeight="1" spans="1:7">
      <c r="A332" s="40">
        <v>319</v>
      </c>
      <c r="B332" s="40" t="s">
        <v>378</v>
      </c>
      <c r="C332" s="40"/>
      <c r="D332" s="40">
        <v>1</v>
      </c>
      <c r="E332" s="40">
        <v>4</v>
      </c>
      <c r="F332" s="40">
        <f t="shared" ref="F332:F395" si="5">E332*D332</f>
        <v>4</v>
      </c>
      <c r="G332" s="40"/>
    </row>
    <row r="333" customHeight="1" spans="1:7">
      <c r="A333" s="40">
        <v>320</v>
      </c>
      <c r="B333" s="40" t="s">
        <v>379</v>
      </c>
      <c r="C333" s="40"/>
      <c r="D333" s="40">
        <v>1</v>
      </c>
      <c r="E333" s="40">
        <v>4</v>
      </c>
      <c r="F333" s="40">
        <f t="shared" si="5"/>
        <v>4</v>
      </c>
      <c r="G333" s="40"/>
    </row>
    <row r="334" customHeight="1" spans="1:7">
      <c r="A334" s="40">
        <v>321</v>
      </c>
      <c r="B334" s="40" t="s">
        <v>380</v>
      </c>
      <c r="C334" s="40"/>
      <c r="D334" s="40">
        <v>1</v>
      </c>
      <c r="E334" s="40">
        <v>4</v>
      </c>
      <c r="F334" s="40">
        <f t="shared" si="5"/>
        <v>4</v>
      </c>
      <c r="G334" s="40"/>
    </row>
    <row r="335" customHeight="1" spans="1:7">
      <c r="A335" s="40">
        <v>322</v>
      </c>
      <c r="B335" s="40" t="s">
        <v>381</v>
      </c>
      <c r="C335" s="40"/>
      <c r="D335" s="40">
        <v>1</v>
      </c>
      <c r="E335" s="40">
        <v>4</v>
      </c>
      <c r="F335" s="40">
        <f t="shared" si="5"/>
        <v>4</v>
      </c>
      <c r="G335" s="40"/>
    </row>
    <row r="336" customHeight="1" spans="1:7">
      <c r="A336" s="40">
        <v>323</v>
      </c>
      <c r="B336" s="40" t="s">
        <v>382</v>
      </c>
      <c r="C336" s="40"/>
      <c r="D336" s="40">
        <v>1</v>
      </c>
      <c r="E336" s="40">
        <v>4</v>
      </c>
      <c r="F336" s="40">
        <f t="shared" si="5"/>
        <v>4</v>
      </c>
      <c r="G336" s="40"/>
    </row>
    <row r="337" customHeight="1" spans="1:7">
      <c r="A337" s="40">
        <v>324</v>
      </c>
      <c r="B337" s="40" t="s">
        <v>383</v>
      </c>
      <c r="C337" s="40"/>
      <c r="D337" s="40">
        <v>1</v>
      </c>
      <c r="E337" s="40">
        <v>4</v>
      </c>
      <c r="F337" s="40">
        <f t="shared" si="5"/>
        <v>4</v>
      </c>
      <c r="G337" s="40"/>
    </row>
    <row r="338" customHeight="1" spans="1:7">
      <c r="A338" s="40">
        <v>325</v>
      </c>
      <c r="B338" s="40" t="s">
        <v>384</v>
      </c>
      <c r="C338" s="40"/>
      <c r="D338" s="40">
        <v>1</v>
      </c>
      <c r="E338" s="40">
        <v>4</v>
      </c>
      <c r="F338" s="40">
        <f t="shared" si="5"/>
        <v>4</v>
      </c>
      <c r="G338" s="40"/>
    </row>
    <row r="339" customHeight="1" spans="1:7">
      <c r="A339" s="40">
        <v>326</v>
      </c>
      <c r="B339" s="40" t="s">
        <v>385</v>
      </c>
      <c r="C339" s="40"/>
      <c r="D339" s="40">
        <v>1</v>
      </c>
      <c r="E339" s="40">
        <v>4</v>
      </c>
      <c r="F339" s="40">
        <f t="shared" si="5"/>
        <v>4</v>
      </c>
      <c r="G339" s="40"/>
    </row>
    <row r="340" customHeight="1" spans="1:7">
      <c r="A340" s="40">
        <v>327</v>
      </c>
      <c r="B340" s="40" t="s">
        <v>386</v>
      </c>
      <c r="C340" s="40"/>
      <c r="D340" s="40">
        <v>1</v>
      </c>
      <c r="E340" s="40">
        <v>4</v>
      </c>
      <c r="F340" s="40">
        <f t="shared" si="5"/>
        <v>4</v>
      </c>
      <c r="G340" s="40"/>
    </row>
    <row r="341" customHeight="1" spans="1:7">
      <c r="A341" s="40">
        <v>328</v>
      </c>
      <c r="B341" s="40" t="s">
        <v>387</v>
      </c>
      <c r="C341" s="40"/>
      <c r="D341" s="40">
        <v>1</v>
      </c>
      <c r="E341" s="40">
        <v>4</v>
      </c>
      <c r="F341" s="40">
        <f t="shared" si="5"/>
        <v>4</v>
      </c>
      <c r="G341" s="40"/>
    </row>
    <row r="342" customHeight="1" spans="1:7">
      <c r="A342" s="40">
        <v>329</v>
      </c>
      <c r="B342" s="40" t="s">
        <v>388</v>
      </c>
      <c r="C342" s="40"/>
      <c r="D342" s="40">
        <v>1</v>
      </c>
      <c r="E342" s="40">
        <v>4</v>
      </c>
      <c r="F342" s="40">
        <f t="shared" si="5"/>
        <v>4</v>
      </c>
      <c r="G342" s="40"/>
    </row>
    <row r="343" customHeight="1" spans="1:7">
      <c r="A343" s="40">
        <v>330</v>
      </c>
      <c r="B343" s="40" t="s">
        <v>389</v>
      </c>
      <c r="C343" s="40"/>
      <c r="D343" s="40">
        <v>1</v>
      </c>
      <c r="E343" s="40">
        <v>4</v>
      </c>
      <c r="F343" s="40">
        <f t="shared" si="5"/>
        <v>4</v>
      </c>
      <c r="G343" s="40"/>
    </row>
    <row r="344" customHeight="1" spans="1:7">
      <c r="A344" s="40">
        <v>331</v>
      </c>
      <c r="B344" s="40" t="s">
        <v>390</v>
      </c>
      <c r="C344" s="40"/>
      <c r="D344" s="40">
        <v>1</v>
      </c>
      <c r="E344" s="40">
        <v>4</v>
      </c>
      <c r="F344" s="40">
        <f t="shared" si="5"/>
        <v>4</v>
      </c>
      <c r="G344" s="40"/>
    </row>
    <row r="345" customHeight="1" spans="1:7">
      <c r="A345" s="40">
        <v>332</v>
      </c>
      <c r="B345" s="40" t="s">
        <v>391</v>
      </c>
      <c r="C345" s="40"/>
      <c r="D345" s="40">
        <v>1</v>
      </c>
      <c r="E345" s="40">
        <v>4</v>
      </c>
      <c r="F345" s="40">
        <f t="shared" si="5"/>
        <v>4</v>
      </c>
      <c r="G345" s="40"/>
    </row>
    <row r="346" customHeight="1" spans="1:7">
      <c r="A346" s="40">
        <v>333</v>
      </c>
      <c r="B346" s="40" t="s">
        <v>392</v>
      </c>
      <c r="C346" s="40"/>
      <c r="D346" s="40">
        <v>1</v>
      </c>
      <c r="E346" s="40">
        <v>4</v>
      </c>
      <c r="F346" s="40">
        <f t="shared" si="5"/>
        <v>4</v>
      </c>
      <c r="G346" s="40"/>
    </row>
    <row r="347" customHeight="1" spans="1:7">
      <c r="A347" s="40">
        <v>334</v>
      </c>
      <c r="B347" s="40" t="s">
        <v>393</v>
      </c>
      <c r="C347" s="40"/>
      <c r="D347" s="40">
        <v>2</v>
      </c>
      <c r="E347" s="40">
        <v>4</v>
      </c>
      <c r="F347" s="40">
        <f t="shared" si="5"/>
        <v>8</v>
      </c>
      <c r="G347" s="40"/>
    </row>
    <row r="348" customHeight="1" spans="1:7">
      <c r="A348" s="40">
        <v>335</v>
      </c>
      <c r="B348" s="40" t="s">
        <v>394</v>
      </c>
      <c r="C348" s="40"/>
      <c r="D348" s="40">
        <v>1</v>
      </c>
      <c r="E348" s="40">
        <v>4</v>
      </c>
      <c r="F348" s="40">
        <f t="shared" si="5"/>
        <v>4</v>
      </c>
      <c r="G348" s="40"/>
    </row>
    <row r="349" customHeight="1" spans="1:7">
      <c r="A349" s="40">
        <v>336</v>
      </c>
      <c r="B349" s="40" t="s">
        <v>395</v>
      </c>
      <c r="C349" s="40"/>
      <c r="D349" s="40">
        <v>1</v>
      </c>
      <c r="E349" s="40">
        <v>4</v>
      </c>
      <c r="F349" s="40">
        <f t="shared" si="5"/>
        <v>4</v>
      </c>
      <c r="G349" s="40"/>
    </row>
    <row r="350" customHeight="1" spans="1:7">
      <c r="A350" s="40">
        <v>337</v>
      </c>
      <c r="B350" s="40" t="s">
        <v>396</v>
      </c>
      <c r="C350" s="40"/>
      <c r="D350" s="40">
        <v>1</v>
      </c>
      <c r="E350" s="40">
        <v>4</v>
      </c>
      <c r="F350" s="40">
        <f t="shared" si="5"/>
        <v>4</v>
      </c>
      <c r="G350" s="40"/>
    </row>
    <row r="351" customHeight="1" spans="1:7">
      <c r="A351" s="40">
        <v>338</v>
      </c>
      <c r="B351" s="40" t="s">
        <v>397</v>
      </c>
      <c r="C351" s="40"/>
      <c r="D351" s="40">
        <v>1</v>
      </c>
      <c r="E351" s="40">
        <v>4</v>
      </c>
      <c r="F351" s="40">
        <f t="shared" si="5"/>
        <v>4</v>
      </c>
      <c r="G351" s="40"/>
    </row>
    <row r="352" customHeight="1" spans="1:7">
      <c r="A352" s="40">
        <v>339</v>
      </c>
      <c r="B352" s="40" t="s">
        <v>398</v>
      </c>
      <c r="C352" s="40"/>
      <c r="D352" s="40">
        <v>1</v>
      </c>
      <c r="E352" s="40">
        <v>4</v>
      </c>
      <c r="F352" s="40">
        <f t="shared" si="5"/>
        <v>4</v>
      </c>
      <c r="G352" s="40"/>
    </row>
    <row r="353" customHeight="1" spans="1:7">
      <c r="A353" s="40">
        <v>340</v>
      </c>
      <c r="B353" s="40" t="s">
        <v>399</v>
      </c>
      <c r="C353" s="40"/>
      <c r="D353" s="40">
        <v>1</v>
      </c>
      <c r="E353" s="40">
        <v>4</v>
      </c>
      <c r="F353" s="40">
        <f t="shared" si="5"/>
        <v>4</v>
      </c>
      <c r="G353" s="40"/>
    </row>
    <row r="354" customHeight="1" spans="1:7">
      <c r="A354" s="40">
        <v>341</v>
      </c>
      <c r="B354" s="40" t="s">
        <v>400</v>
      </c>
      <c r="C354" s="40"/>
      <c r="D354" s="40">
        <v>1</v>
      </c>
      <c r="E354" s="40">
        <v>4</v>
      </c>
      <c r="F354" s="40">
        <f t="shared" si="5"/>
        <v>4</v>
      </c>
      <c r="G354" s="40"/>
    </row>
    <row r="355" customHeight="1" spans="1:7">
      <c r="A355" s="40">
        <v>342</v>
      </c>
      <c r="B355" s="40" t="s">
        <v>401</v>
      </c>
      <c r="C355" s="40"/>
      <c r="D355" s="40">
        <v>1</v>
      </c>
      <c r="E355" s="40">
        <v>4</v>
      </c>
      <c r="F355" s="40">
        <f t="shared" si="5"/>
        <v>4</v>
      </c>
      <c r="G355" s="40"/>
    </row>
    <row r="356" customHeight="1" spans="1:7">
      <c r="A356" s="40">
        <v>343</v>
      </c>
      <c r="B356" s="40" t="s">
        <v>402</v>
      </c>
      <c r="C356" s="40"/>
      <c r="D356" s="40">
        <v>1</v>
      </c>
      <c r="E356" s="40">
        <v>4</v>
      </c>
      <c r="F356" s="40">
        <f t="shared" si="5"/>
        <v>4</v>
      </c>
      <c r="G356" s="40"/>
    </row>
    <row r="357" customHeight="1" spans="1:7">
      <c r="A357" s="40">
        <v>344</v>
      </c>
      <c r="B357" s="40" t="s">
        <v>403</v>
      </c>
      <c r="C357" s="40"/>
      <c r="D357" s="40">
        <v>1</v>
      </c>
      <c r="E357" s="40">
        <v>4</v>
      </c>
      <c r="F357" s="40">
        <f t="shared" si="5"/>
        <v>4</v>
      </c>
      <c r="G357" s="40"/>
    </row>
    <row r="358" customHeight="1" spans="1:7">
      <c r="A358" s="40">
        <v>345</v>
      </c>
      <c r="B358" s="40" t="s">
        <v>404</v>
      </c>
      <c r="C358" s="40"/>
      <c r="D358" s="40">
        <v>1</v>
      </c>
      <c r="E358" s="40">
        <v>4</v>
      </c>
      <c r="F358" s="40">
        <f t="shared" si="5"/>
        <v>4</v>
      </c>
      <c r="G358" s="40"/>
    </row>
    <row r="359" customHeight="1" spans="1:7">
      <c r="A359" s="40">
        <v>346</v>
      </c>
      <c r="B359" s="40" t="s">
        <v>405</v>
      </c>
      <c r="C359" s="40"/>
      <c r="D359" s="40">
        <v>1</v>
      </c>
      <c r="E359" s="40">
        <v>4</v>
      </c>
      <c r="F359" s="40">
        <f t="shared" si="5"/>
        <v>4</v>
      </c>
      <c r="G359" s="40"/>
    </row>
    <row r="360" customHeight="1" spans="1:7">
      <c r="A360" s="40">
        <v>347</v>
      </c>
      <c r="B360" s="40" t="s">
        <v>406</v>
      </c>
      <c r="C360" s="40"/>
      <c r="D360" s="40">
        <v>1</v>
      </c>
      <c r="E360" s="40">
        <v>4</v>
      </c>
      <c r="F360" s="40">
        <f t="shared" si="5"/>
        <v>4</v>
      </c>
      <c r="G360" s="40"/>
    </row>
    <row r="361" customHeight="1" spans="1:7">
      <c r="A361" s="40">
        <v>348</v>
      </c>
      <c r="B361" s="40" t="s">
        <v>407</v>
      </c>
      <c r="C361" s="40"/>
      <c r="D361" s="40">
        <v>1</v>
      </c>
      <c r="E361" s="40">
        <v>4</v>
      </c>
      <c r="F361" s="40">
        <f t="shared" si="5"/>
        <v>4</v>
      </c>
      <c r="G361" s="40"/>
    </row>
    <row r="362" customHeight="1" spans="1:7">
      <c r="A362" s="40">
        <v>349</v>
      </c>
      <c r="B362" s="40" t="s">
        <v>408</v>
      </c>
      <c r="C362" s="40"/>
      <c r="D362" s="40">
        <v>1</v>
      </c>
      <c r="E362" s="40">
        <v>4</v>
      </c>
      <c r="F362" s="40">
        <f t="shared" si="5"/>
        <v>4</v>
      </c>
      <c r="G362" s="40"/>
    </row>
    <row r="363" customHeight="1" spans="1:7">
      <c r="A363" s="40">
        <v>350</v>
      </c>
      <c r="B363" s="40" t="s">
        <v>409</v>
      </c>
      <c r="C363" s="40"/>
      <c r="D363" s="40">
        <v>1</v>
      </c>
      <c r="E363" s="40">
        <v>4</v>
      </c>
      <c r="F363" s="40">
        <f t="shared" si="5"/>
        <v>4</v>
      </c>
      <c r="G363" s="40"/>
    </row>
    <row r="364" customHeight="1" spans="1:7">
      <c r="A364" s="40">
        <v>351</v>
      </c>
      <c r="B364" s="40" t="s">
        <v>410</v>
      </c>
      <c r="C364" s="40"/>
      <c r="D364" s="40">
        <v>1</v>
      </c>
      <c r="E364" s="40">
        <v>4</v>
      </c>
      <c r="F364" s="40">
        <f t="shared" si="5"/>
        <v>4</v>
      </c>
      <c r="G364" s="40"/>
    </row>
    <row r="365" customHeight="1" spans="1:7">
      <c r="A365" s="40">
        <v>352</v>
      </c>
      <c r="B365" s="40" t="s">
        <v>411</v>
      </c>
      <c r="C365" s="40"/>
      <c r="D365" s="40">
        <v>1</v>
      </c>
      <c r="E365" s="40">
        <v>4</v>
      </c>
      <c r="F365" s="40">
        <f t="shared" si="5"/>
        <v>4</v>
      </c>
      <c r="G365" s="40"/>
    </row>
    <row r="366" customHeight="1" spans="1:7">
      <c r="A366" s="40">
        <v>353</v>
      </c>
      <c r="B366" s="40" t="s">
        <v>412</v>
      </c>
      <c r="C366" s="40"/>
      <c r="D366" s="40">
        <v>1</v>
      </c>
      <c r="E366" s="40">
        <v>4</v>
      </c>
      <c r="F366" s="40">
        <f t="shared" si="5"/>
        <v>4</v>
      </c>
      <c r="G366" s="40"/>
    </row>
    <row r="367" customHeight="1" spans="1:7">
      <c r="A367" s="40">
        <v>354</v>
      </c>
      <c r="B367" s="40" t="s">
        <v>413</v>
      </c>
      <c r="C367" s="40"/>
      <c r="D367" s="40">
        <v>1</v>
      </c>
      <c r="E367" s="40">
        <v>4</v>
      </c>
      <c r="F367" s="40">
        <f t="shared" si="5"/>
        <v>4</v>
      </c>
      <c r="G367" s="40"/>
    </row>
    <row r="368" customHeight="1" spans="1:7">
      <c r="A368" s="40">
        <v>355</v>
      </c>
      <c r="B368" s="40" t="s">
        <v>414</v>
      </c>
      <c r="C368" s="40"/>
      <c r="D368" s="40">
        <v>1</v>
      </c>
      <c r="E368" s="40">
        <v>4</v>
      </c>
      <c r="F368" s="40">
        <f t="shared" si="5"/>
        <v>4</v>
      </c>
      <c r="G368" s="40"/>
    </row>
    <row r="369" customHeight="1" spans="1:7">
      <c r="A369" s="40">
        <v>356</v>
      </c>
      <c r="B369" s="40" t="s">
        <v>415</v>
      </c>
      <c r="C369" s="40"/>
      <c r="D369" s="40">
        <v>1</v>
      </c>
      <c r="E369" s="40">
        <v>4</v>
      </c>
      <c r="F369" s="40">
        <f t="shared" si="5"/>
        <v>4</v>
      </c>
      <c r="G369" s="40"/>
    </row>
    <row r="370" customHeight="1" spans="1:7">
      <c r="A370" s="40">
        <v>357</v>
      </c>
      <c r="B370" s="40" t="s">
        <v>416</v>
      </c>
      <c r="C370" s="40"/>
      <c r="D370" s="40">
        <v>1</v>
      </c>
      <c r="E370" s="40">
        <v>4</v>
      </c>
      <c r="F370" s="40">
        <f t="shared" si="5"/>
        <v>4</v>
      </c>
      <c r="G370" s="40"/>
    </row>
    <row r="371" customHeight="1" spans="1:7">
      <c r="A371" s="40">
        <v>358</v>
      </c>
      <c r="B371" s="40" t="s">
        <v>417</v>
      </c>
      <c r="C371" s="40"/>
      <c r="D371" s="40">
        <v>1</v>
      </c>
      <c r="E371" s="40">
        <v>4</v>
      </c>
      <c r="F371" s="40">
        <f t="shared" si="5"/>
        <v>4</v>
      </c>
      <c r="G371" s="40"/>
    </row>
    <row r="372" customHeight="1" spans="1:7">
      <c r="A372" s="40">
        <v>359</v>
      </c>
      <c r="B372" s="40" t="s">
        <v>418</v>
      </c>
      <c r="C372" s="40"/>
      <c r="D372" s="40">
        <v>1</v>
      </c>
      <c r="E372" s="40">
        <v>4</v>
      </c>
      <c r="F372" s="40">
        <f t="shared" si="5"/>
        <v>4</v>
      </c>
      <c r="G372" s="40"/>
    </row>
    <row r="373" customHeight="1" spans="1:7">
      <c r="A373" s="40">
        <v>360</v>
      </c>
      <c r="B373" s="40" t="s">
        <v>419</v>
      </c>
      <c r="C373" s="40"/>
      <c r="D373" s="40">
        <v>1</v>
      </c>
      <c r="E373" s="40">
        <v>4</v>
      </c>
      <c r="F373" s="40">
        <f t="shared" si="5"/>
        <v>4</v>
      </c>
      <c r="G373" s="40"/>
    </row>
    <row r="374" customHeight="1" spans="1:7">
      <c r="A374" s="40">
        <v>361</v>
      </c>
      <c r="B374" s="40" t="s">
        <v>420</v>
      </c>
      <c r="C374" s="40"/>
      <c r="D374" s="40">
        <v>1</v>
      </c>
      <c r="E374" s="40">
        <v>4</v>
      </c>
      <c r="F374" s="40">
        <f t="shared" si="5"/>
        <v>4</v>
      </c>
      <c r="G374" s="40"/>
    </row>
    <row r="375" customHeight="1" spans="1:7">
      <c r="A375" s="40">
        <v>362</v>
      </c>
      <c r="B375" s="40" t="s">
        <v>421</v>
      </c>
      <c r="C375" s="40"/>
      <c r="D375" s="40">
        <v>1</v>
      </c>
      <c r="E375" s="40">
        <v>4</v>
      </c>
      <c r="F375" s="40">
        <f t="shared" si="5"/>
        <v>4</v>
      </c>
      <c r="G375" s="40"/>
    </row>
    <row r="376" customHeight="1" spans="1:7">
      <c r="A376" s="40">
        <v>363</v>
      </c>
      <c r="B376" s="40" t="s">
        <v>422</v>
      </c>
      <c r="C376" s="40"/>
      <c r="D376" s="40">
        <v>1</v>
      </c>
      <c r="E376" s="40">
        <v>4</v>
      </c>
      <c r="F376" s="40">
        <f t="shared" si="5"/>
        <v>4</v>
      </c>
      <c r="G376" s="40"/>
    </row>
    <row r="377" customHeight="1" spans="1:7">
      <c r="A377" s="40">
        <v>364</v>
      </c>
      <c r="B377" s="40" t="s">
        <v>423</v>
      </c>
      <c r="C377" s="40"/>
      <c r="D377" s="40">
        <v>1</v>
      </c>
      <c r="E377" s="40">
        <v>4</v>
      </c>
      <c r="F377" s="40">
        <f t="shared" si="5"/>
        <v>4</v>
      </c>
      <c r="G377" s="40"/>
    </row>
    <row r="378" customHeight="1" spans="1:7">
      <c r="A378" s="40">
        <v>365</v>
      </c>
      <c r="B378" s="40" t="s">
        <v>424</v>
      </c>
      <c r="C378" s="40"/>
      <c r="D378" s="40">
        <v>1</v>
      </c>
      <c r="E378" s="40">
        <v>4</v>
      </c>
      <c r="F378" s="40">
        <f t="shared" si="5"/>
        <v>4</v>
      </c>
      <c r="G378" s="40"/>
    </row>
    <row r="379" customHeight="1" spans="1:7">
      <c r="A379" s="40">
        <v>366</v>
      </c>
      <c r="B379" s="40" t="s">
        <v>425</v>
      </c>
      <c r="C379" s="40"/>
      <c r="D379" s="40">
        <v>1</v>
      </c>
      <c r="E379" s="40">
        <v>4</v>
      </c>
      <c r="F379" s="40">
        <f t="shared" si="5"/>
        <v>4</v>
      </c>
      <c r="G379" s="40"/>
    </row>
    <row r="380" customHeight="1" spans="1:7">
      <c r="A380" s="40">
        <v>367</v>
      </c>
      <c r="B380" s="40" t="s">
        <v>426</v>
      </c>
      <c r="C380" s="40"/>
      <c r="D380" s="40">
        <v>2</v>
      </c>
      <c r="E380" s="40">
        <v>4</v>
      </c>
      <c r="F380" s="40">
        <f t="shared" si="5"/>
        <v>8</v>
      </c>
      <c r="G380" s="40"/>
    </row>
    <row r="381" customHeight="1" spans="1:7">
      <c r="A381" s="40">
        <v>368</v>
      </c>
      <c r="B381" s="40" t="s">
        <v>427</v>
      </c>
      <c r="C381" s="40"/>
      <c r="D381" s="40">
        <v>1</v>
      </c>
      <c r="E381" s="40">
        <v>4</v>
      </c>
      <c r="F381" s="40">
        <f t="shared" si="5"/>
        <v>4</v>
      </c>
      <c r="G381" s="40"/>
    </row>
    <row r="382" customHeight="1" spans="1:7">
      <c r="A382" s="40">
        <v>369</v>
      </c>
      <c r="B382" s="40" t="s">
        <v>428</v>
      </c>
      <c r="C382" s="40"/>
      <c r="D382" s="40">
        <v>1</v>
      </c>
      <c r="E382" s="40">
        <v>4</v>
      </c>
      <c r="F382" s="40">
        <f t="shared" si="5"/>
        <v>4</v>
      </c>
      <c r="G382" s="40"/>
    </row>
    <row r="383" customHeight="1" spans="1:7">
      <c r="A383" s="40">
        <v>370</v>
      </c>
      <c r="B383" s="40" t="s">
        <v>429</v>
      </c>
      <c r="C383" s="40"/>
      <c r="D383" s="40">
        <v>1</v>
      </c>
      <c r="E383" s="40">
        <v>4</v>
      </c>
      <c r="F383" s="40">
        <f t="shared" si="5"/>
        <v>4</v>
      </c>
      <c r="G383" s="40"/>
    </row>
    <row r="384" customHeight="1" spans="1:7">
      <c r="A384" s="40">
        <v>371</v>
      </c>
      <c r="B384" s="40" t="s">
        <v>430</v>
      </c>
      <c r="C384" s="40"/>
      <c r="D384" s="40">
        <v>1</v>
      </c>
      <c r="E384" s="40">
        <v>4</v>
      </c>
      <c r="F384" s="40">
        <f t="shared" si="5"/>
        <v>4</v>
      </c>
      <c r="G384" s="40"/>
    </row>
    <row r="385" customHeight="1" spans="1:7">
      <c r="A385" s="40">
        <v>372</v>
      </c>
      <c r="B385" s="40" t="s">
        <v>431</v>
      </c>
      <c r="C385" s="40"/>
      <c r="D385" s="40">
        <v>1</v>
      </c>
      <c r="E385" s="40">
        <v>4</v>
      </c>
      <c r="F385" s="40">
        <f t="shared" si="5"/>
        <v>4</v>
      </c>
      <c r="G385" s="40"/>
    </row>
    <row r="386" customHeight="1" spans="1:7">
      <c r="A386" s="40">
        <v>373</v>
      </c>
      <c r="B386" s="40" t="s">
        <v>432</v>
      </c>
      <c r="C386" s="40"/>
      <c r="D386" s="40">
        <v>1</v>
      </c>
      <c r="E386" s="40">
        <v>4</v>
      </c>
      <c r="F386" s="40">
        <f t="shared" si="5"/>
        <v>4</v>
      </c>
      <c r="G386" s="40"/>
    </row>
    <row r="387" customHeight="1" spans="1:7">
      <c r="A387" s="40">
        <v>374</v>
      </c>
      <c r="B387" s="40" t="s">
        <v>433</v>
      </c>
      <c r="C387" s="40"/>
      <c r="D387" s="40">
        <v>1</v>
      </c>
      <c r="E387" s="40">
        <v>4</v>
      </c>
      <c r="F387" s="40">
        <f t="shared" si="5"/>
        <v>4</v>
      </c>
      <c r="G387" s="40"/>
    </row>
    <row r="388" customHeight="1" spans="1:7">
      <c r="A388" s="40">
        <v>375</v>
      </c>
      <c r="B388" s="40" t="s">
        <v>434</v>
      </c>
      <c r="C388" s="40"/>
      <c r="D388" s="40">
        <v>1</v>
      </c>
      <c r="E388" s="40">
        <v>4</v>
      </c>
      <c r="F388" s="40">
        <f t="shared" si="5"/>
        <v>4</v>
      </c>
      <c r="G388" s="40"/>
    </row>
    <row r="389" customHeight="1" spans="1:7">
      <c r="A389" s="40">
        <v>376</v>
      </c>
      <c r="B389" s="40" t="s">
        <v>435</v>
      </c>
      <c r="C389" s="40"/>
      <c r="D389" s="40">
        <v>1</v>
      </c>
      <c r="E389" s="40">
        <v>4</v>
      </c>
      <c r="F389" s="40">
        <f t="shared" si="5"/>
        <v>4</v>
      </c>
      <c r="G389" s="40"/>
    </row>
    <row r="390" customHeight="1" spans="1:7">
      <c r="A390" s="40">
        <v>377</v>
      </c>
      <c r="B390" s="40" t="s">
        <v>436</v>
      </c>
      <c r="C390" s="40"/>
      <c r="D390" s="40">
        <v>1</v>
      </c>
      <c r="E390" s="40">
        <v>4</v>
      </c>
      <c r="F390" s="40">
        <f t="shared" si="5"/>
        <v>4</v>
      </c>
      <c r="G390" s="40"/>
    </row>
    <row r="391" customHeight="1" spans="1:7">
      <c r="A391" s="40">
        <v>378</v>
      </c>
      <c r="B391" s="40" t="s">
        <v>437</v>
      </c>
      <c r="C391" s="40"/>
      <c r="D391" s="40">
        <v>1</v>
      </c>
      <c r="E391" s="40">
        <v>4</v>
      </c>
      <c r="F391" s="40">
        <f t="shared" si="5"/>
        <v>4</v>
      </c>
      <c r="G391" s="40"/>
    </row>
    <row r="392" customHeight="1" spans="1:7">
      <c r="A392" s="40">
        <v>379</v>
      </c>
      <c r="B392" s="40" t="s">
        <v>438</v>
      </c>
      <c r="C392" s="40"/>
      <c r="D392" s="40">
        <v>1</v>
      </c>
      <c r="E392" s="40">
        <v>4</v>
      </c>
      <c r="F392" s="40">
        <f t="shared" si="5"/>
        <v>4</v>
      </c>
      <c r="G392" s="40"/>
    </row>
    <row r="393" customHeight="1" spans="1:7">
      <c r="A393" s="40">
        <v>380</v>
      </c>
      <c r="B393" s="40" t="s">
        <v>439</v>
      </c>
      <c r="C393" s="40"/>
      <c r="D393" s="40">
        <v>1</v>
      </c>
      <c r="E393" s="40">
        <v>4</v>
      </c>
      <c r="F393" s="40">
        <f t="shared" si="5"/>
        <v>4</v>
      </c>
      <c r="G393" s="40"/>
    </row>
    <row r="394" customHeight="1" spans="1:7">
      <c r="A394" s="40">
        <v>381</v>
      </c>
      <c r="B394" s="40" t="s">
        <v>440</v>
      </c>
      <c r="C394" s="40"/>
      <c r="D394" s="40">
        <v>1</v>
      </c>
      <c r="E394" s="40">
        <v>4</v>
      </c>
      <c r="F394" s="40">
        <f t="shared" si="5"/>
        <v>4</v>
      </c>
      <c r="G394" s="40"/>
    </row>
    <row r="395" customHeight="1" spans="1:7">
      <c r="A395" s="40">
        <v>382</v>
      </c>
      <c r="B395" s="40" t="s">
        <v>441</v>
      </c>
      <c r="C395" s="40"/>
      <c r="D395" s="40">
        <v>1</v>
      </c>
      <c r="E395" s="40">
        <v>4</v>
      </c>
      <c r="F395" s="40">
        <f t="shared" si="5"/>
        <v>4</v>
      </c>
      <c r="G395" s="40"/>
    </row>
    <row r="396" customHeight="1" spans="1:7">
      <c r="A396" s="40">
        <v>383</v>
      </c>
      <c r="B396" s="40" t="s">
        <v>442</v>
      </c>
      <c r="C396" s="40"/>
      <c r="D396" s="40">
        <v>1</v>
      </c>
      <c r="E396" s="40">
        <v>4</v>
      </c>
      <c r="F396" s="40">
        <f t="shared" ref="F396:F459" si="6">E396*D396</f>
        <v>4</v>
      </c>
      <c r="G396" s="40"/>
    </row>
    <row r="397" customHeight="1" spans="1:7">
      <c r="A397" s="40">
        <v>384</v>
      </c>
      <c r="B397" s="40" t="s">
        <v>443</v>
      </c>
      <c r="C397" s="40"/>
      <c r="D397" s="40">
        <v>1</v>
      </c>
      <c r="E397" s="40">
        <v>4</v>
      </c>
      <c r="F397" s="40">
        <f t="shared" si="6"/>
        <v>4</v>
      </c>
      <c r="G397" s="40"/>
    </row>
    <row r="398" customHeight="1" spans="1:7">
      <c r="A398" s="40">
        <v>385</v>
      </c>
      <c r="B398" s="40" t="s">
        <v>444</v>
      </c>
      <c r="C398" s="40"/>
      <c r="D398" s="40">
        <v>1</v>
      </c>
      <c r="E398" s="40">
        <v>4</v>
      </c>
      <c r="F398" s="40">
        <f t="shared" si="6"/>
        <v>4</v>
      </c>
      <c r="G398" s="40"/>
    </row>
    <row r="399" customHeight="1" spans="1:7">
      <c r="A399" s="40">
        <v>386</v>
      </c>
      <c r="B399" s="40" t="s">
        <v>445</v>
      </c>
      <c r="C399" s="40"/>
      <c r="D399" s="40">
        <v>1</v>
      </c>
      <c r="E399" s="40">
        <v>4</v>
      </c>
      <c r="F399" s="40">
        <f t="shared" si="6"/>
        <v>4</v>
      </c>
      <c r="G399" s="40"/>
    </row>
    <row r="400" customHeight="1" spans="1:7">
      <c r="A400" s="40">
        <v>387</v>
      </c>
      <c r="B400" s="40" t="s">
        <v>446</v>
      </c>
      <c r="C400" s="40"/>
      <c r="D400" s="40">
        <v>1</v>
      </c>
      <c r="E400" s="40">
        <v>4</v>
      </c>
      <c r="F400" s="40">
        <f t="shared" si="6"/>
        <v>4</v>
      </c>
      <c r="G400" s="40"/>
    </row>
    <row r="401" customHeight="1" spans="1:7">
      <c r="A401" s="40">
        <v>388</v>
      </c>
      <c r="B401" s="40" t="s">
        <v>447</v>
      </c>
      <c r="C401" s="40"/>
      <c r="D401" s="40">
        <v>1</v>
      </c>
      <c r="E401" s="40">
        <v>4</v>
      </c>
      <c r="F401" s="40">
        <f t="shared" si="6"/>
        <v>4</v>
      </c>
      <c r="G401" s="40"/>
    </row>
    <row r="402" customHeight="1" spans="1:7">
      <c r="A402" s="40">
        <v>389</v>
      </c>
      <c r="B402" s="40" t="s">
        <v>448</v>
      </c>
      <c r="C402" s="40"/>
      <c r="D402" s="40">
        <v>1</v>
      </c>
      <c r="E402" s="40">
        <v>4</v>
      </c>
      <c r="F402" s="40">
        <f t="shared" si="6"/>
        <v>4</v>
      </c>
      <c r="G402" s="40"/>
    </row>
    <row r="403" customHeight="1" spans="1:7">
      <c r="A403" s="40">
        <v>390</v>
      </c>
      <c r="B403" s="40" t="s">
        <v>449</v>
      </c>
      <c r="C403" s="40"/>
      <c r="D403" s="40">
        <v>1</v>
      </c>
      <c r="E403" s="40">
        <v>4</v>
      </c>
      <c r="F403" s="40">
        <f t="shared" si="6"/>
        <v>4</v>
      </c>
      <c r="G403" s="40"/>
    </row>
    <row r="404" customHeight="1" spans="1:7">
      <c r="A404" s="40">
        <v>391</v>
      </c>
      <c r="B404" s="40" t="s">
        <v>450</v>
      </c>
      <c r="C404" s="40"/>
      <c r="D404" s="40">
        <v>1</v>
      </c>
      <c r="E404" s="40">
        <v>4</v>
      </c>
      <c r="F404" s="40">
        <f t="shared" si="6"/>
        <v>4</v>
      </c>
      <c r="G404" s="40"/>
    </row>
    <row r="405" customHeight="1" spans="1:7">
      <c r="A405" s="40">
        <v>392</v>
      </c>
      <c r="B405" s="40" t="s">
        <v>451</v>
      </c>
      <c r="C405" s="40"/>
      <c r="D405" s="40">
        <v>1</v>
      </c>
      <c r="E405" s="40">
        <v>4</v>
      </c>
      <c r="F405" s="40">
        <f t="shared" si="6"/>
        <v>4</v>
      </c>
      <c r="G405" s="40"/>
    </row>
    <row r="406" customHeight="1" spans="1:7">
      <c r="A406" s="40">
        <v>393</v>
      </c>
      <c r="B406" s="40" t="s">
        <v>452</v>
      </c>
      <c r="C406" s="40"/>
      <c r="D406" s="40">
        <v>1</v>
      </c>
      <c r="E406" s="40">
        <v>4</v>
      </c>
      <c r="F406" s="40">
        <f t="shared" si="6"/>
        <v>4</v>
      </c>
      <c r="G406" s="40"/>
    </row>
    <row r="407" customHeight="1" spans="1:7">
      <c r="A407" s="40">
        <v>394</v>
      </c>
      <c r="B407" s="40" t="s">
        <v>453</v>
      </c>
      <c r="C407" s="40"/>
      <c r="D407" s="40">
        <v>1</v>
      </c>
      <c r="E407" s="40">
        <v>4</v>
      </c>
      <c r="F407" s="40">
        <f t="shared" si="6"/>
        <v>4</v>
      </c>
      <c r="G407" s="40"/>
    </row>
    <row r="408" customHeight="1" spans="1:7">
      <c r="A408" s="40">
        <v>395</v>
      </c>
      <c r="B408" s="40" t="s">
        <v>454</v>
      </c>
      <c r="C408" s="40"/>
      <c r="D408" s="40">
        <v>1</v>
      </c>
      <c r="E408" s="40">
        <v>4</v>
      </c>
      <c r="F408" s="40">
        <f t="shared" si="6"/>
        <v>4</v>
      </c>
      <c r="G408" s="40"/>
    </row>
    <row r="409" customHeight="1" spans="1:7">
      <c r="A409" s="40">
        <v>396</v>
      </c>
      <c r="B409" s="40" t="s">
        <v>455</v>
      </c>
      <c r="C409" s="40"/>
      <c r="D409" s="40">
        <v>1</v>
      </c>
      <c r="E409" s="40">
        <v>4</v>
      </c>
      <c r="F409" s="40">
        <f t="shared" si="6"/>
        <v>4</v>
      </c>
      <c r="G409" s="40"/>
    </row>
    <row r="410" customHeight="1" spans="1:7">
      <c r="A410" s="40">
        <v>397</v>
      </c>
      <c r="B410" s="40" t="s">
        <v>456</v>
      </c>
      <c r="C410" s="40"/>
      <c r="D410" s="40">
        <v>1</v>
      </c>
      <c r="E410" s="40">
        <v>4</v>
      </c>
      <c r="F410" s="40">
        <f t="shared" si="6"/>
        <v>4</v>
      </c>
      <c r="G410" s="40"/>
    </row>
    <row r="411" customHeight="1" spans="1:7">
      <c r="A411" s="40">
        <v>398</v>
      </c>
      <c r="B411" s="40" t="s">
        <v>457</v>
      </c>
      <c r="C411" s="40"/>
      <c r="D411" s="40">
        <v>1</v>
      </c>
      <c r="E411" s="40">
        <v>4</v>
      </c>
      <c r="F411" s="40">
        <f t="shared" si="6"/>
        <v>4</v>
      </c>
      <c r="G411" s="40"/>
    </row>
    <row r="412" customHeight="1" spans="1:7">
      <c r="A412" s="40">
        <v>399</v>
      </c>
      <c r="B412" s="40" t="s">
        <v>458</v>
      </c>
      <c r="C412" s="40"/>
      <c r="D412" s="40">
        <v>1</v>
      </c>
      <c r="E412" s="40">
        <v>4</v>
      </c>
      <c r="F412" s="40">
        <f t="shared" si="6"/>
        <v>4</v>
      </c>
      <c r="G412" s="40"/>
    </row>
    <row r="413" customHeight="1" spans="1:7">
      <c r="A413" s="40">
        <v>400</v>
      </c>
      <c r="B413" s="40" t="s">
        <v>459</v>
      </c>
      <c r="C413" s="40"/>
      <c r="D413" s="40">
        <v>1</v>
      </c>
      <c r="E413" s="40">
        <v>4</v>
      </c>
      <c r="F413" s="40">
        <f t="shared" si="6"/>
        <v>4</v>
      </c>
      <c r="G413" s="40"/>
    </row>
    <row r="414" customHeight="1" spans="1:7">
      <c r="A414" s="40">
        <v>401</v>
      </c>
      <c r="B414" s="40" t="s">
        <v>460</v>
      </c>
      <c r="C414" s="40"/>
      <c r="D414" s="40">
        <v>1</v>
      </c>
      <c r="E414" s="40">
        <v>4</v>
      </c>
      <c r="F414" s="40">
        <f t="shared" si="6"/>
        <v>4</v>
      </c>
      <c r="G414" s="40"/>
    </row>
    <row r="415" customHeight="1" spans="1:7">
      <c r="A415" s="40">
        <v>402</v>
      </c>
      <c r="B415" s="40" t="s">
        <v>461</v>
      </c>
      <c r="C415" s="40"/>
      <c r="D415" s="40">
        <v>1</v>
      </c>
      <c r="E415" s="40">
        <v>4</v>
      </c>
      <c r="F415" s="40">
        <f t="shared" si="6"/>
        <v>4</v>
      </c>
      <c r="G415" s="40"/>
    </row>
    <row r="416" customHeight="1" spans="1:7">
      <c r="A416" s="40">
        <v>403</v>
      </c>
      <c r="B416" s="40" t="s">
        <v>462</v>
      </c>
      <c r="C416" s="40"/>
      <c r="D416" s="40">
        <v>1</v>
      </c>
      <c r="E416" s="40">
        <v>4</v>
      </c>
      <c r="F416" s="40">
        <f t="shared" si="6"/>
        <v>4</v>
      </c>
      <c r="G416" s="40"/>
    </row>
    <row r="417" customHeight="1" spans="1:7">
      <c r="A417" s="40">
        <v>404</v>
      </c>
      <c r="B417" s="40" t="s">
        <v>463</v>
      </c>
      <c r="C417" s="40"/>
      <c r="D417" s="40">
        <v>1</v>
      </c>
      <c r="E417" s="40">
        <v>4</v>
      </c>
      <c r="F417" s="40">
        <f t="shared" si="6"/>
        <v>4</v>
      </c>
      <c r="G417" s="40"/>
    </row>
    <row r="418" customHeight="1" spans="1:7">
      <c r="A418" s="40">
        <v>405</v>
      </c>
      <c r="B418" s="40" t="s">
        <v>464</v>
      </c>
      <c r="C418" s="40"/>
      <c r="D418" s="40">
        <v>1</v>
      </c>
      <c r="E418" s="40">
        <v>4</v>
      </c>
      <c r="F418" s="40">
        <f t="shared" si="6"/>
        <v>4</v>
      </c>
      <c r="G418" s="40"/>
    </row>
    <row r="419" customHeight="1" spans="1:7">
      <c r="A419" s="40">
        <v>406</v>
      </c>
      <c r="B419" s="40" t="s">
        <v>465</v>
      </c>
      <c r="C419" s="40"/>
      <c r="D419" s="40">
        <v>1</v>
      </c>
      <c r="E419" s="40">
        <v>4</v>
      </c>
      <c r="F419" s="40">
        <f t="shared" si="6"/>
        <v>4</v>
      </c>
      <c r="G419" s="40"/>
    </row>
    <row r="420" customHeight="1" spans="1:7">
      <c r="A420" s="40">
        <v>407</v>
      </c>
      <c r="B420" s="40" t="s">
        <v>466</v>
      </c>
      <c r="C420" s="40"/>
      <c r="D420" s="40">
        <v>1</v>
      </c>
      <c r="E420" s="40">
        <v>4</v>
      </c>
      <c r="F420" s="40">
        <f t="shared" si="6"/>
        <v>4</v>
      </c>
      <c r="G420" s="40"/>
    </row>
    <row r="421" customHeight="1" spans="1:7">
      <c r="A421" s="40">
        <v>408</v>
      </c>
      <c r="B421" s="40" t="s">
        <v>467</v>
      </c>
      <c r="C421" s="40"/>
      <c r="D421" s="40">
        <v>1</v>
      </c>
      <c r="E421" s="40">
        <v>4</v>
      </c>
      <c r="F421" s="40">
        <f t="shared" si="6"/>
        <v>4</v>
      </c>
      <c r="G421" s="40"/>
    </row>
    <row r="422" customHeight="1" spans="1:7">
      <c r="A422" s="40">
        <v>409</v>
      </c>
      <c r="B422" s="40" t="s">
        <v>468</v>
      </c>
      <c r="C422" s="40"/>
      <c r="D422" s="40">
        <v>1</v>
      </c>
      <c r="E422" s="40">
        <v>4</v>
      </c>
      <c r="F422" s="40">
        <f t="shared" si="6"/>
        <v>4</v>
      </c>
      <c r="G422" s="40"/>
    </row>
    <row r="423" customHeight="1" spans="1:7">
      <c r="A423" s="40">
        <v>410</v>
      </c>
      <c r="B423" s="40" t="s">
        <v>469</v>
      </c>
      <c r="C423" s="40"/>
      <c r="D423" s="40">
        <v>1</v>
      </c>
      <c r="E423" s="40">
        <v>4</v>
      </c>
      <c r="F423" s="40">
        <f t="shared" si="6"/>
        <v>4</v>
      </c>
      <c r="G423" s="40"/>
    </row>
    <row r="424" customHeight="1" spans="1:7">
      <c r="A424" s="40">
        <v>411</v>
      </c>
      <c r="B424" s="40" t="s">
        <v>470</v>
      </c>
      <c r="C424" s="40"/>
      <c r="D424" s="40">
        <v>1</v>
      </c>
      <c r="E424" s="40">
        <v>4</v>
      </c>
      <c r="F424" s="40">
        <f t="shared" si="6"/>
        <v>4</v>
      </c>
      <c r="G424" s="40"/>
    </row>
    <row r="425" customHeight="1" spans="1:7">
      <c r="A425" s="40">
        <v>412</v>
      </c>
      <c r="B425" s="40" t="s">
        <v>471</v>
      </c>
      <c r="C425" s="40"/>
      <c r="D425" s="40">
        <v>1</v>
      </c>
      <c r="E425" s="40">
        <v>4</v>
      </c>
      <c r="F425" s="40">
        <f t="shared" si="6"/>
        <v>4</v>
      </c>
      <c r="G425" s="40"/>
    </row>
    <row r="426" customHeight="1" spans="1:7">
      <c r="A426" s="40">
        <v>413</v>
      </c>
      <c r="B426" s="40" t="s">
        <v>472</v>
      </c>
      <c r="C426" s="40"/>
      <c r="D426" s="40">
        <v>1</v>
      </c>
      <c r="E426" s="40">
        <v>4</v>
      </c>
      <c r="F426" s="40">
        <f t="shared" si="6"/>
        <v>4</v>
      </c>
      <c r="G426" s="40"/>
    </row>
    <row r="427" customHeight="1" spans="1:7">
      <c r="A427" s="40">
        <v>414</v>
      </c>
      <c r="B427" s="40" t="s">
        <v>473</v>
      </c>
      <c r="C427" s="40"/>
      <c r="D427" s="40">
        <v>1</v>
      </c>
      <c r="E427" s="40">
        <v>4</v>
      </c>
      <c r="F427" s="40">
        <f t="shared" si="6"/>
        <v>4</v>
      </c>
      <c r="G427" s="40"/>
    </row>
    <row r="428" customHeight="1" spans="1:7">
      <c r="A428" s="40">
        <v>415</v>
      </c>
      <c r="B428" s="40" t="s">
        <v>474</v>
      </c>
      <c r="C428" s="40"/>
      <c r="D428" s="40">
        <v>1</v>
      </c>
      <c r="E428" s="40">
        <v>4</v>
      </c>
      <c r="F428" s="40">
        <f t="shared" si="6"/>
        <v>4</v>
      </c>
      <c r="G428" s="40"/>
    </row>
    <row r="429" customHeight="1" spans="1:7">
      <c r="A429" s="40">
        <v>416</v>
      </c>
      <c r="B429" s="40" t="s">
        <v>475</v>
      </c>
      <c r="C429" s="40"/>
      <c r="D429" s="40">
        <v>1</v>
      </c>
      <c r="E429" s="40">
        <v>4</v>
      </c>
      <c r="F429" s="40">
        <f t="shared" si="6"/>
        <v>4</v>
      </c>
      <c r="G429" s="40"/>
    </row>
    <row r="430" customHeight="1" spans="1:7">
      <c r="A430" s="40">
        <v>417</v>
      </c>
      <c r="B430" s="40" t="s">
        <v>476</v>
      </c>
      <c r="C430" s="40"/>
      <c r="D430" s="40">
        <v>1</v>
      </c>
      <c r="E430" s="40">
        <v>4</v>
      </c>
      <c r="F430" s="40">
        <f t="shared" si="6"/>
        <v>4</v>
      </c>
      <c r="G430" s="40"/>
    </row>
    <row r="431" customHeight="1" spans="1:7">
      <c r="A431" s="40">
        <v>418</v>
      </c>
      <c r="B431" s="40" t="s">
        <v>477</v>
      </c>
      <c r="C431" s="40"/>
      <c r="D431" s="40">
        <v>1</v>
      </c>
      <c r="E431" s="40">
        <v>4</v>
      </c>
      <c r="F431" s="40">
        <f t="shared" si="6"/>
        <v>4</v>
      </c>
      <c r="G431" s="40"/>
    </row>
    <row r="432" customHeight="1" spans="1:7">
      <c r="A432" s="40">
        <v>419</v>
      </c>
      <c r="B432" s="40" t="s">
        <v>478</v>
      </c>
      <c r="C432" s="40"/>
      <c r="D432" s="40">
        <v>1</v>
      </c>
      <c r="E432" s="40">
        <v>4</v>
      </c>
      <c r="F432" s="40">
        <f t="shared" si="6"/>
        <v>4</v>
      </c>
      <c r="G432" s="40"/>
    </row>
    <row r="433" customHeight="1" spans="1:7">
      <c r="A433" s="40">
        <v>420</v>
      </c>
      <c r="B433" s="40" t="s">
        <v>479</v>
      </c>
      <c r="C433" s="40"/>
      <c r="D433" s="40">
        <v>1</v>
      </c>
      <c r="E433" s="40">
        <v>4</v>
      </c>
      <c r="F433" s="40">
        <f t="shared" si="6"/>
        <v>4</v>
      </c>
      <c r="G433" s="40"/>
    </row>
    <row r="434" customHeight="1" spans="1:7">
      <c r="A434" s="40">
        <v>421</v>
      </c>
      <c r="B434" s="40" t="s">
        <v>480</v>
      </c>
      <c r="C434" s="40"/>
      <c r="D434" s="40">
        <v>1</v>
      </c>
      <c r="E434" s="40">
        <v>4</v>
      </c>
      <c r="F434" s="40">
        <f t="shared" si="6"/>
        <v>4</v>
      </c>
      <c r="G434" s="40"/>
    </row>
    <row r="435" customHeight="1" spans="1:7">
      <c r="A435" s="40">
        <v>422</v>
      </c>
      <c r="B435" s="40" t="s">
        <v>481</v>
      </c>
      <c r="C435" s="40"/>
      <c r="D435" s="40">
        <v>1</v>
      </c>
      <c r="E435" s="40">
        <v>4</v>
      </c>
      <c r="F435" s="40">
        <f t="shared" si="6"/>
        <v>4</v>
      </c>
      <c r="G435" s="40"/>
    </row>
    <row r="436" customHeight="1" spans="1:7">
      <c r="A436" s="40">
        <v>423</v>
      </c>
      <c r="B436" s="40" t="s">
        <v>482</v>
      </c>
      <c r="C436" s="40"/>
      <c r="D436" s="40">
        <v>1</v>
      </c>
      <c r="E436" s="40">
        <v>4</v>
      </c>
      <c r="F436" s="40">
        <f t="shared" si="6"/>
        <v>4</v>
      </c>
      <c r="G436" s="40"/>
    </row>
    <row r="437" customHeight="1" spans="1:7">
      <c r="A437" s="40">
        <v>424</v>
      </c>
      <c r="B437" s="40" t="s">
        <v>483</v>
      </c>
      <c r="C437" s="40"/>
      <c r="D437" s="40">
        <v>1</v>
      </c>
      <c r="E437" s="40">
        <v>4</v>
      </c>
      <c r="F437" s="40">
        <f t="shared" si="6"/>
        <v>4</v>
      </c>
      <c r="G437" s="40"/>
    </row>
    <row r="438" customHeight="1" spans="1:7">
      <c r="A438" s="40">
        <v>425</v>
      </c>
      <c r="B438" s="40" t="s">
        <v>484</v>
      </c>
      <c r="C438" s="40"/>
      <c r="D438" s="40">
        <v>1</v>
      </c>
      <c r="E438" s="40">
        <v>4</v>
      </c>
      <c r="F438" s="40">
        <f t="shared" si="6"/>
        <v>4</v>
      </c>
      <c r="G438" s="40"/>
    </row>
    <row r="439" customHeight="1" spans="1:7">
      <c r="A439" s="40">
        <v>426</v>
      </c>
      <c r="B439" s="40" t="s">
        <v>485</v>
      </c>
      <c r="C439" s="40"/>
      <c r="D439" s="40">
        <v>1</v>
      </c>
      <c r="E439" s="40">
        <v>4</v>
      </c>
      <c r="F439" s="40">
        <f t="shared" si="6"/>
        <v>4</v>
      </c>
      <c r="G439" s="40"/>
    </row>
    <row r="440" customHeight="1" spans="1:7">
      <c r="A440" s="40">
        <v>427</v>
      </c>
      <c r="B440" s="40" t="s">
        <v>486</v>
      </c>
      <c r="C440" s="40"/>
      <c r="D440" s="40">
        <v>1</v>
      </c>
      <c r="E440" s="40">
        <v>4</v>
      </c>
      <c r="F440" s="40">
        <f t="shared" si="6"/>
        <v>4</v>
      </c>
      <c r="G440" s="40"/>
    </row>
    <row r="441" customHeight="1" spans="1:7">
      <c r="A441" s="40">
        <v>428</v>
      </c>
      <c r="B441" s="40" t="s">
        <v>487</v>
      </c>
      <c r="C441" s="40"/>
      <c r="D441" s="40">
        <v>1</v>
      </c>
      <c r="E441" s="40">
        <v>4</v>
      </c>
      <c r="F441" s="40">
        <f t="shared" si="6"/>
        <v>4</v>
      </c>
      <c r="G441" s="40"/>
    </row>
    <row r="442" customHeight="1" spans="1:7">
      <c r="A442" s="40">
        <v>429</v>
      </c>
      <c r="B442" s="40" t="s">
        <v>488</v>
      </c>
      <c r="C442" s="40"/>
      <c r="D442" s="40">
        <v>1</v>
      </c>
      <c r="E442" s="40">
        <v>4</v>
      </c>
      <c r="F442" s="40">
        <f t="shared" si="6"/>
        <v>4</v>
      </c>
      <c r="G442" s="40"/>
    </row>
    <row r="443" customHeight="1" spans="1:7">
      <c r="A443" s="40">
        <v>430</v>
      </c>
      <c r="B443" s="40" t="s">
        <v>489</v>
      </c>
      <c r="C443" s="40"/>
      <c r="D443" s="40">
        <v>1</v>
      </c>
      <c r="E443" s="40">
        <v>4</v>
      </c>
      <c r="F443" s="40">
        <f t="shared" si="6"/>
        <v>4</v>
      </c>
      <c r="G443" s="40"/>
    </row>
    <row r="444" customHeight="1" spans="1:7">
      <c r="A444" s="40">
        <v>431</v>
      </c>
      <c r="B444" s="40" t="s">
        <v>490</v>
      </c>
      <c r="C444" s="40"/>
      <c r="D444" s="40">
        <v>1</v>
      </c>
      <c r="E444" s="40">
        <v>4</v>
      </c>
      <c r="F444" s="40">
        <f t="shared" si="6"/>
        <v>4</v>
      </c>
      <c r="G444" s="40"/>
    </row>
    <row r="445" customHeight="1" spans="1:7">
      <c r="A445" s="40">
        <v>432</v>
      </c>
      <c r="B445" s="40" t="s">
        <v>491</v>
      </c>
      <c r="C445" s="40"/>
      <c r="D445" s="40">
        <v>1</v>
      </c>
      <c r="E445" s="40">
        <v>4</v>
      </c>
      <c r="F445" s="40">
        <f t="shared" si="6"/>
        <v>4</v>
      </c>
      <c r="G445" s="40"/>
    </row>
    <row r="446" customHeight="1" spans="1:7">
      <c r="A446" s="40">
        <v>433</v>
      </c>
      <c r="B446" s="40" t="s">
        <v>492</v>
      </c>
      <c r="C446" s="40"/>
      <c r="D446" s="40">
        <v>1</v>
      </c>
      <c r="E446" s="40">
        <v>4</v>
      </c>
      <c r="F446" s="40">
        <f t="shared" si="6"/>
        <v>4</v>
      </c>
      <c r="G446" s="40"/>
    </row>
    <row r="447" customHeight="1" spans="1:7">
      <c r="A447" s="40">
        <v>434</v>
      </c>
      <c r="B447" s="40" t="s">
        <v>493</v>
      </c>
      <c r="C447" s="40"/>
      <c r="D447" s="40">
        <v>1</v>
      </c>
      <c r="E447" s="40">
        <v>4</v>
      </c>
      <c r="F447" s="40">
        <f t="shared" si="6"/>
        <v>4</v>
      </c>
      <c r="G447" s="40"/>
    </row>
    <row r="448" customHeight="1" spans="1:7">
      <c r="A448" s="40">
        <v>435</v>
      </c>
      <c r="B448" s="40" t="s">
        <v>494</v>
      </c>
      <c r="C448" s="40"/>
      <c r="D448" s="40">
        <v>1</v>
      </c>
      <c r="E448" s="40">
        <v>4</v>
      </c>
      <c r="F448" s="40">
        <f t="shared" si="6"/>
        <v>4</v>
      </c>
      <c r="G448" s="40"/>
    </row>
    <row r="449" customHeight="1" spans="1:7">
      <c r="A449" s="40">
        <v>436</v>
      </c>
      <c r="B449" s="40" t="s">
        <v>495</v>
      </c>
      <c r="C449" s="40"/>
      <c r="D449" s="40">
        <v>1</v>
      </c>
      <c r="E449" s="40">
        <v>4</v>
      </c>
      <c r="F449" s="40">
        <f t="shared" si="6"/>
        <v>4</v>
      </c>
      <c r="G449" s="40"/>
    </row>
    <row r="450" customHeight="1" spans="1:7">
      <c r="A450" s="40">
        <v>437</v>
      </c>
      <c r="B450" s="40" t="s">
        <v>496</v>
      </c>
      <c r="C450" s="40"/>
      <c r="D450" s="40">
        <v>1</v>
      </c>
      <c r="E450" s="40">
        <v>4</v>
      </c>
      <c r="F450" s="40">
        <f t="shared" si="6"/>
        <v>4</v>
      </c>
      <c r="G450" s="40"/>
    </row>
    <row r="451" customHeight="1" spans="1:7">
      <c r="A451" s="40">
        <v>438</v>
      </c>
      <c r="B451" s="40" t="s">
        <v>497</v>
      </c>
      <c r="C451" s="40"/>
      <c r="D451" s="40">
        <v>1</v>
      </c>
      <c r="E451" s="40">
        <v>4</v>
      </c>
      <c r="F451" s="40">
        <f t="shared" si="6"/>
        <v>4</v>
      </c>
      <c r="G451" s="40"/>
    </row>
    <row r="452" customHeight="1" spans="1:7">
      <c r="A452" s="40">
        <v>439</v>
      </c>
      <c r="B452" s="40" t="s">
        <v>498</v>
      </c>
      <c r="C452" s="40"/>
      <c r="D452" s="40">
        <v>1</v>
      </c>
      <c r="E452" s="40">
        <v>4</v>
      </c>
      <c r="F452" s="40">
        <f t="shared" si="6"/>
        <v>4</v>
      </c>
      <c r="G452" s="40"/>
    </row>
    <row r="453" customHeight="1" spans="1:7">
      <c r="A453" s="40">
        <v>440</v>
      </c>
      <c r="B453" s="40" t="s">
        <v>499</v>
      </c>
      <c r="C453" s="40"/>
      <c r="D453" s="40">
        <v>3</v>
      </c>
      <c r="E453" s="40">
        <v>4</v>
      </c>
      <c r="F453" s="40">
        <f t="shared" si="6"/>
        <v>12</v>
      </c>
      <c r="G453" s="40"/>
    </row>
    <row r="454" customHeight="1" spans="1:7">
      <c r="A454" s="40">
        <v>441</v>
      </c>
      <c r="B454" s="40" t="s">
        <v>500</v>
      </c>
      <c r="C454" s="40"/>
      <c r="D454" s="40">
        <v>1</v>
      </c>
      <c r="E454" s="40">
        <v>4</v>
      </c>
      <c r="F454" s="40">
        <f t="shared" si="6"/>
        <v>4</v>
      </c>
      <c r="G454" s="40"/>
    </row>
    <row r="455" customHeight="1" spans="1:7">
      <c r="A455" s="40">
        <v>442</v>
      </c>
      <c r="B455" s="40" t="s">
        <v>501</v>
      </c>
      <c r="C455" s="40"/>
      <c r="D455" s="40">
        <v>1</v>
      </c>
      <c r="E455" s="40">
        <v>4</v>
      </c>
      <c r="F455" s="40">
        <f t="shared" si="6"/>
        <v>4</v>
      </c>
      <c r="G455" s="40"/>
    </row>
    <row r="456" customHeight="1" spans="1:7">
      <c r="A456" s="40">
        <v>443</v>
      </c>
      <c r="B456" s="40" t="s">
        <v>502</v>
      </c>
      <c r="C456" s="40"/>
      <c r="D456" s="40">
        <v>1</v>
      </c>
      <c r="E456" s="40">
        <v>4</v>
      </c>
      <c r="F456" s="40">
        <f t="shared" si="6"/>
        <v>4</v>
      </c>
      <c r="G456" s="40"/>
    </row>
    <row r="457" customHeight="1" spans="1:7">
      <c r="A457" s="40">
        <v>444</v>
      </c>
      <c r="B457" s="40" t="s">
        <v>503</v>
      </c>
      <c r="C457" s="40"/>
      <c r="D457" s="40">
        <v>1</v>
      </c>
      <c r="E457" s="40">
        <v>4</v>
      </c>
      <c r="F457" s="40">
        <f t="shared" si="6"/>
        <v>4</v>
      </c>
      <c r="G457" s="40"/>
    </row>
    <row r="458" customHeight="1" spans="1:7">
      <c r="A458" s="40">
        <v>445</v>
      </c>
      <c r="B458" s="40" t="s">
        <v>504</v>
      </c>
      <c r="C458" s="40"/>
      <c r="D458" s="40">
        <v>1</v>
      </c>
      <c r="E458" s="40">
        <v>4</v>
      </c>
      <c r="F458" s="40">
        <f t="shared" si="6"/>
        <v>4</v>
      </c>
      <c r="G458" s="40"/>
    </row>
    <row r="459" customHeight="1" spans="1:7">
      <c r="A459" s="40">
        <v>446</v>
      </c>
      <c r="B459" s="40" t="s">
        <v>505</v>
      </c>
      <c r="C459" s="40"/>
      <c r="D459" s="40">
        <v>1</v>
      </c>
      <c r="E459" s="40">
        <v>4</v>
      </c>
      <c r="F459" s="40">
        <f t="shared" si="6"/>
        <v>4</v>
      </c>
      <c r="G459" s="40"/>
    </row>
    <row r="460" customHeight="1" spans="1:7">
      <c r="A460" s="40">
        <v>447</v>
      </c>
      <c r="B460" s="40" t="s">
        <v>506</v>
      </c>
      <c r="C460" s="40"/>
      <c r="D460" s="40">
        <v>1</v>
      </c>
      <c r="E460" s="40">
        <v>4</v>
      </c>
      <c r="F460" s="40">
        <f t="shared" ref="F460:F520" si="7">E460*D460</f>
        <v>4</v>
      </c>
      <c r="G460" s="40"/>
    </row>
    <row r="461" customHeight="1" spans="1:7">
      <c r="A461" s="40">
        <v>448</v>
      </c>
      <c r="B461" s="40" t="s">
        <v>507</v>
      </c>
      <c r="C461" s="40"/>
      <c r="D461" s="40">
        <v>1</v>
      </c>
      <c r="E461" s="40">
        <v>4</v>
      </c>
      <c r="F461" s="40">
        <f t="shared" si="7"/>
        <v>4</v>
      </c>
      <c r="G461" s="40"/>
    </row>
    <row r="462" customHeight="1" spans="1:7">
      <c r="A462" s="40">
        <v>449</v>
      </c>
      <c r="B462" s="40" t="s">
        <v>508</v>
      </c>
      <c r="C462" s="40"/>
      <c r="D462" s="40">
        <v>1</v>
      </c>
      <c r="E462" s="40">
        <v>4</v>
      </c>
      <c r="F462" s="40">
        <f t="shared" si="7"/>
        <v>4</v>
      </c>
      <c r="G462" s="40"/>
    </row>
    <row r="463" customHeight="1" spans="1:7">
      <c r="A463" s="40">
        <v>450</v>
      </c>
      <c r="B463" s="40" t="s">
        <v>509</v>
      </c>
      <c r="C463" s="40"/>
      <c r="D463" s="40">
        <v>1</v>
      </c>
      <c r="E463" s="40">
        <v>4</v>
      </c>
      <c r="F463" s="40">
        <f t="shared" si="7"/>
        <v>4</v>
      </c>
      <c r="G463" s="40"/>
    </row>
    <row r="464" customHeight="1" spans="1:7">
      <c r="A464" s="40">
        <v>451</v>
      </c>
      <c r="B464" s="40" t="s">
        <v>510</v>
      </c>
      <c r="C464" s="40"/>
      <c r="D464" s="40">
        <v>1</v>
      </c>
      <c r="E464" s="40">
        <v>4</v>
      </c>
      <c r="F464" s="40">
        <f t="shared" si="7"/>
        <v>4</v>
      </c>
      <c r="G464" s="40"/>
    </row>
    <row r="465" customHeight="1" spans="1:7">
      <c r="A465" s="40">
        <v>452</v>
      </c>
      <c r="B465" s="40" t="s">
        <v>511</v>
      </c>
      <c r="C465" s="40"/>
      <c r="D465" s="40">
        <v>1</v>
      </c>
      <c r="E465" s="40">
        <v>4</v>
      </c>
      <c r="F465" s="40">
        <f t="shared" si="7"/>
        <v>4</v>
      </c>
      <c r="G465" s="40"/>
    </row>
    <row r="466" customHeight="1" spans="1:7">
      <c r="A466" s="40">
        <v>453</v>
      </c>
      <c r="B466" s="40" t="s">
        <v>512</v>
      </c>
      <c r="C466" s="40"/>
      <c r="D466" s="40">
        <v>1</v>
      </c>
      <c r="E466" s="40">
        <v>4</v>
      </c>
      <c r="F466" s="40">
        <f t="shared" si="7"/>
        <v>4</v>
      </c>
      <c r="G466" s="40"/>
    </row>
    <row r="467" customHeight="1" spans="1:7">
      <c r="A467" s="40">
        <v>454</v>
      </c>
      <c r="B467" s="40" t="s">
        <v>513</v>
      </c>
      <c r="C467" s="40"/>
      <c r="D467" s="40">
        <v>1</v>
      </c>
      <c r="E467" s="40">
        <v>4</v>
      </c>
      <c r="F467" s="40">
        <f t="shared" si="7"/>
        <v>4</v>
      </c>
      <c r="G467" s="40"/>
    </row>
    <row r="468" customHeight="1" spans="1:7">
      <c r="A468" s="40">
        <v>455</v>
      </c>
      <c r="B468" s="40" t="s">
        <v>514</v>
      </c>
      <c r="C468" s="40"/>
      <c r="D468" s="40">
        <v>1</v>
      </c>
      <c r="E468" s="40">
        <v>4</v>
      </c>
      <c r="F468" s="40">
        <f t="shared" si="7"/>
        <v>4</v>
      </c>
      <c r="G468" s="40"/>
    </row>
    <row r="469" customHeight="1" spans="1:7">
      <c r="A469" s="40">
        <v>456</v>
      </c>
      <c r="B469" s="40" t="s">
        <v>515</v>
      </c>
      <c r="C469" s="40"/>
      <c r="D469" s="40">
        <v>1</v>
      </c>
      <c r="E469" s="40">
        <v>4</v>
      </c>
      <c r="F469" s="40">
        <f t="shared" si="7"/>
        <v>4</v>
      </c>
      <c r="G469" s="40"/>
    </row>
    <row r="470" customHeight="1" spans="1:7">
      <c r="A470" s="40">
        <v>457</v>
      </c>
      <c r="B470" s="40" t="s">
        <v>516</v>
      </c>
      <c r="C470" s="40"/>
      <c r="D470" s="40">
        <v>1</v>
      </c>
      <c r="E470" s="40">
        <v>4</v>
      </c>
      <c r="F470" s="40">
        <f t="shared" si="7"/>
        <v>4</v>
      </c>
      <c r="G470" s="40"/>
    </row>
    <row r="471" customHeight="1" spans="1:7">
      <c r="A471" s="40">
        <v>458</v>
      </c>
      <c r="B471" s="40" t="s">
        <v>517</v>
      </c>
      <c r="C471" s="40"/>
      <c r="D471" s="40">
        <v>1</v>
      </c>
      <c r="E471" s="40">
        <v>4</v>
      </c>
      <c r="F471" s="40">
        <f t="shared" si="7"/>
        <v>4</v>
      </c>
      <c r="G471" s="40"/>
    </row>
    <row r="472" customHeight="1" spans="1:7">
      <c r="A472" s="40">
        <v>459</v>
      </c>
      <c r="B472" s="40" t="s">
        <v>518</v>
      </c>
      <c r="C472" s="40"/>
      <c r="D472" s="40">
        <v>1</v>
      </c>
      <c r="E472" s="40">
        <v>4</v>
      </c>
      <c r="F472" s="40">
        <f t="shared" si="7"/>
        <v>4</v>
      </c>
      <c r="G472" s="40"/>
    </row>
    <row r="473" customHeight="1" spans="1:7">
      <c r="A473" s="40">
        <v>460</v>
      </c>
      <c r="B473" s="40" t="s">
        <v>519</v>
      </c>
      <c r="C473" s="40"/>
      <c r="D473" s="40">
        <v>1</v>
      </c>
      <c r="E473" s="40">
        <v>4</v>
      </c>
      <c r="F473" s="40">
        <f t="shared" si="7"/>
        <v>4</v>
      </c>
      <c r="G473" s="40"/>
    </row>
    <row r="474" customHeight="1" spans="1:7">
      <c r="A474" s="40">
        <v>461</v>
      </c>
      <c r="B474" s="40" t="s">
        <v>520</v>
      </c>
      <c r="C474" s="40"/>
      <c r="D474" s="40">
        <v>1</v>
      </c>
      <c r="E474" s="40">
        <v>4</v>
      </c>
      <c r="F474" s="40">
        <f t="shared" si="7"/>
        <v>4</v>
      </c>
      <c r="G474" s="40"/>
    </row>
    <row r="475" customHeight="1" spans="1:7">
      <c r="A475" s="40">
        <v>462</v>
      </c>
      <c r="B475" s="40" t="s">
        <v>521</v>
      </c>
      <c r="C475" s="40"/>
      <c r="D475" s="40">
        <v>1</v>
      </c>
      <c r="E475" s="40">
        <v>4</v>
      </c>
      <c r="F475" s="40">
        <f t="shared" si="7"/>
        <v>4</v>
      </c>
      <c r="G475" s="40"/>
    </row>
    <row r="476" customHeight="1" spans="1:7">
      <c r="A476" s="40">
        <v>463</v>
      </c>
      <c r="B476" s="40" t="s">
        <v>522</v>
      </c>
      <c r="C476" s="40"/>
      <c r="D476" s="40">
        <v>1</v>
      </c>
      <c r="E476" s="40">
        <v>4</v>
      </c>
      <c r="F476" s="40">
        <f t="shared" si="7"/>
        <v>4</v>
      </c>
      <c r="G476" s="40"/>
    </row>
    <row r="477" customHeight="1" spans="1:7">
      <c r="A477" s="40">
        <v>464</v>
      </c>
      <c r="B477" s="40" t="s">
        <v>523</v>
      </c>
      <c r="C477" s="40"/>
      <c r="D477" s="40">
        <v>1</v>
      </c>
      <c r="E477" s="40">
        <v>4</v>
      </c>
      <c r="F477" s="40">
        <f t="shared" si="7"/>
        <v>4</v>
      </c>
      <c r="G477" s="40"/>
    </row>
    <row r="478" customHeight="1" spans="1:7">
      <c r="A478" s="40">
        <v>465</v>
      </c>
      <c r="B478" s="40" t="s">
        <v>524</v>
      </c>
      <c r="C478" s="40"/>
      <c r="D478" s="40">
        <v>1</v>
      </c>
      <c r="E478" s="40">
        <v>4</v>
      </c>
      <c r="F478" s="40">
        <f t="shared" si="7"/>
        <v>4</v>
      </c>
      <c r="G478" s="40"/>
    </row>
    <row r="479" customHeight="1" spans="1:7">
      <c r="A479" s="40">
        <v>466</v>
      </c>
      <c r="B479" s="40" t="s">
        <v>525</v>
      </c>
      <c r="C479" s="40"/>
      <c r="D479" s="40">
        <v>1</v>
      </c>
      <c r="E479" s="40">
        <v>4</v>
      </c>
      <c r="F479" s="40">
        <f t="shared" si="7"/>
        <v>4</v>
      </c>
      <c r="G479" s="40"/>
    </row>
    <row r="480" customHeight="1" spans="1:7">
      <c r="A480" s="40">
        <v>467</v>
      </c>
      <c r="B480" s="40" t="s">
        <v>526</v>
      </c>
      <c r="C480" s="40"/>
      <c r="D480" s="40">
        <v>1</v>
      </c>
      <c r="E480" s="40">
        <v>4</v>
      </c>
      <c r="F480" s="40">
        <f t="shared" si="7"/>
        <v>4</v>
      </c>
      <c r="G480" s="40"/>
    </row>
    <row r="481" customHeight="1" spans="1:7">
      <c r="A481" s="40">
        <v>468</v>
      </c>
      <c r="B481" s="40" t="s">
        <v>527</v>
      </c>
      <c r="C481" s="40"/>
      <c r="D481" s="40">
        <v>1</v>
      </c>
      <c r="E481" s="40">
        <v>4</v>
      </c>
      <c r="F481" s="40">
        <f t="shared" si="7"/>
        <v>4</v>
      </c>
      <c r="G481" s="40"/>
    </row>
    <row r="482" customHeight="1" spans="1:7">
      <c r="A482" s="40">
        <v>469</v>
      </c>
      <c r="B482" s="40" t="s">
        <v>528</v>
      </c>
      <c r="C482" s="40"/>
      <c r="D482" s="40">
        <v>1</v>
      </c>
      <c r="E482" s="40">
        <v>4</v>
      </c>
      <c r="F482" s="40">
        <f t="shared" si="7"/>
        <v>4</v>
      </c>
      <c r="G482" s="40"/>
    </row>
    <row r="483" customHeight="1" spans="1:7">
      <c r="A483" s="40">
        <v>470</v>
      </c>
      <c r="B483" s="40" t="s">
        <v>529</v>
      </c>
      <c r="C483" s="40"/>
      <c r="D483" s="40">
        <v>1</v>
      </c>
      <c r="E483" s="40">
        <v>4</v>
      </c>
      <c r="F483" s="40">
        <f t="shared" si="7"/>
        <v>4</v>
      </c>
      <c r="G483" s="40"/>
    </row>
    <row r="484" customHeight="1" spans="1:7">
      <c r="A484" s="40">
        <v>471</v>
      </c>
      <c r="B484" s="40" t="s">
        <v>530</v>
      </c>
      <c r="C484" s="40"/>
      <c r="D484" s="40">
        <v>1</v>
      </c>
      <c r="E484" s="40">
        <v>4</v>
      </c>
      <c r="F484" s="40">
        <f t="shared" si="7"/>
        <v>4</v>
      </c>
      <c r="G484" s="40"/>
    </row>
    <row r="485" customHeight="1" spans="1:7">
      <c r="A485" s="40">
        <v>472</v>
      </c>
      <c r="B485" s="40" t="s">
        <v>531</v>
      </c>
      <c r="C485" s="40"/>
      <c r="D485" s="40">
        <v>1</v>
      </c>
      <c r="E485" s="40">
        <v>4</v>
      </c>
      <c r="F485" s="40">
        <f t="shared" si="7"/>
        <v>4</v>
      </c>
      <c r="G485" s="40"/>
    </row>
    <row r="486" customHeight="1" spans="1:7">
      <c r="A486" s="40">
        <v>473</v>
      </c>
      <c r="B486" s="40" t="s">
        <v>532</v>
      </c>
      <c r="C486" s="40"/>
      <c r="D486" s="40">
        <v>1</v>
      </c>
      <c r="E486" s="40">
        <v>4</v>
      </c>
      <c r="F486" s="40">
        <f t="shared" si="7"/>
        <v>4</v>
      </c>
      <c r="G486" s="40"/>
    </row>
    <row r="487" customHeight="1" spans="1:7">
      <c r="A487" s="40">
        <v>474</v>
      </c>
      <c r="B487" s="40" t="s">
        <v>533</v>
      </c>
      <c r="C487" s="40"/>
      <c r="D487" s="40">
        <v>1</v>
      </c>
      <c r="E487" s="40">
        <v>4</v>
      </c>
      <c r="F487" s="40">
        <f t="shared" si="7"/>
        <v>4</v>
      </c>
      <c r="G487" s="40"/>
    </row>
    <row r="488" customHeight="1" spans="1:7">
      <c r="A488" s="40">
        <v>475</v>
      </c>
      <c r="B488" s="40" t="s">
        <v>534</v>
      </c>
      <c r="C488" s="40"/>
      <c r="D488" s="40">
        <v>1</v>
      </c>
      <c r="E488" s="40">
        <v>4</v>
      </c>
      <c r="F488" s="40">
        <f t="shared" si="7"/>
        <v>4</v>
      </c>
      <c r="G488" s="40"/>
    </row>
    <row r="489" customHeight="1" spans="1:7">
      <c r="A489" s="40">
        <v>476</v>
      </c>
      <c r="B489" s="40" t="s">
        <v>535</v>
      </c>
      <c r="C489" s="40"/>
      <c r="D489" s="40">
        <v>1</v>
      </c>
      <c r="E489" s="40">
        <v>4</v>
      </c>
      <c r="F489" s="40">
        <f t="shared" si="7"/>
        <v>4</v>
      </c>
      <c r="G489" s="40"/>
    </row>
    <row r="490" customHeight="1" spans="1:7">
      <c r="A490" s="40">
        <v>477</v>
      </c>
      <c r="B490" s="40" t="s">
        <v>536</v>
      </c>
      <c r="C490" s="40"/>
      <c r="D490" s="40">
        <v>1</v>
      </c>
      <c r="E490" s="40">
        <v>4</v>
      </c>
      <c r="F490" s="40">
        <f t="shared" si="7"/>
        <v>4</v>
      </c>
      <c r="G490" s="40"/>
    </row>
    <row r="491" customHeight="1" spans="1:7">
      <c r="A491" s="40">
        <v>478</v>
      </c>
      <c r="B491" s="40" t="s">
        <v>537</v>
      </c>
      <c r="C491" s="40"/>
      <c r="D491" s="40">
        <v>1</v>
      </c>
      <c r="E491" s="40">
        <v>4</v>
      </c>
      <c r="F491" s="40">
        <f t="shared" si="7"/>
        <v>4</v>
      </c>
      <c r="G491" s="40"/>
    </row>
    <row r="492" customHeight="1" spans="1:7">
      <c r="A492" s="40">
        <v>479</v>
      </c>
      <c r="B492" s="40" t="s">
        <v>538</v>
      </c>
      <c r="C492" s="40"/>
      <c r="D492" s="40">
        <v>1</v>
      </c>
      <c r="E492" s="40">
        <v>4</v>
      </c>
      <c r="F492" s="40">
        <f t="shared" si="7"/>
        <v>4</v>
      </c>
      <c r="G492" s="40"/>
    </row>
    <row r="493" customHeight="1" spans="1:7">
      <c r="A493" s="40">
        <v>480</v>
      </c>
      <c r="B493" s="40" t="s">
        <v>539</v>
      </c>
      <c r="C493" s="40"/>
      <c r="D493" s="40">
        <v>1</v>
      </c>
      <c r="E493" s="40">
        <v>4</v>
      </c>
      <c r="F493" s="40">
        <f t="shared" si="7"/>
        <v>4</v>
      </c>
      <c r="G493" s="40"/>
    </row>
    <row r="494" customHeight="1" spans="1:7">
      <c r="A494" s="40">
        <v>481</v>
      </c>
      <c r="B494" s="40" t="s">
        <v>540</v>
      </c>
      <c r="C494" s="40"/>
      <c r="D494" s="40">
        <v>1</v>
      </c>
      <c r="E494" s="40">
        <v>4</v>
      </c>
      <c r="F494" s="40">
        <f t="shared" si="7"/>
        <v>4</v>
      </c>
      <c r="G494" s="40"/>
    </row>
    <row r="495" customHeight="1" spans="1:7">
      <c r="A495" s="40">
        <v>482</v>
      </c>
      <c r="B495" s="40" t="s">
        <v>541</v>
      </c>
      <c r="C495" s="40"/>
      <c r="D495" s="40">
        <v>1</v>
      </c>
      <c r="E495" s="40">
        <v>4</v>
      </c>
      <c r="F495" s="40">
        <f t="shared" si="7"/>
        <v>4</v>
      </c>
      <c r="G495" s="40"/>
    </row>
    <row r="496" customHeight="1" spans="1:7">
      <c r="A496" s="40">
        <v>483</v>
      </c>
      <c r="B496" s="40" t="s">
        <v>542</v>
      </c>
      <c r="C496" s="40"/>
      <c r="D496" s="40">
        <v>1</v>
      </c>
      <c r="E496" s="40">
        <v>4</v>
      </c>
      <c r="F496" s="40">
        <f t="shared" si="7"/>
        <v>4</v>
      </c>
      <c r="G496" s="40"/>
    </row>
    <row r="497" customHeight="1" spans="1:7">
      <c r="A497" s="40">
        <v>484</v>
      </c>
      <c r="B497" s="40" t="s">
        <v>543</v>
      </c>
      <c r="C497" s="40"/>
      <c r="D497" s="40">
        <v>1</v>
      </c>
      <c r="E497" s="40">
        <v>4</v>
      </c>
      <c r="F497" s="40">
        <f t="shared" si="7"/>
        <v>4</v>
      </c>
      <c r="G497" s="40"/>
    </row>
    <row r="498" customHeight="1" spans="1:7">
      <c r="A498" s="40">
        <v>485</v>
      </c>
      <c r="B498" s="40" t="s">
        <v>544</v>
      </c>
      <c r="C498" s="40"/>
      <c r="D498" s="40">
        <v>1</v>
      </c>
      <c r="E498" s="40">
        <v>4</v>
      </c>
      <c r="F498" s="40">
        <f t="shared" si="7"/>
        <v>4</v>
      </c>
      <c r="G498" s="40"/>
    </row>
    <row r="499" customHeight="1" spans="1:7">
      <c r="A499" s="40">
        <v>486</v>
      </c>
      <c r="B499" s="40" t="s">
        <v>545</v>
      </c>
      <c r="C499" s="40"/>
      <c r="D499" s="40">
        <v>1</v>
      </c>
      <c r="E499" s="40">
        <v>4</v>
      </c>
      <c r="F499" s="40">
        <f t="shared" si="7"/>
        <v>4</v>
      </c>
      <c r="G499" s="40"/>
    </row>
    <row r="500" customHeight="1" spans="1:7">
      <c r="A500" s="40">
        <v>487</v>
      </c>
      <c r="B500" s="40" t="s">
        <v>546</v>
      </c>
      <c r="C500" s="40"/>
      <c r="D500" s="40">
        <v>1</v>
      </c>
      <c r="E500" s="40">
        <v>4</v>
      </c>
      <c r="F500" s="40">
        <f t="shared" si="7"/>
        <v>4</v>
      </c>
      <c r="G500" s="40"/>
    </row>
    <row r="501" customHeight="1" spans="1:7">
      <c r="A501" s="40">
        <v>488</v>
      </c>
      <c r="B501" s="40" t="s">
        <v>547</v>
      </c>
      <c r="C501" s="40"/>
      <c r="D501" s="40">
        <v>1</v>
      </c>
      <c r="E501" s="40">
        <v>4</v>
      </c>
      <c r="F501" s="40">
        <f t="shared" si="7"/>
        <v>4</v>
      </c>
      <c r="G501" s="40"/>
    </row>
    <row r="502" customHeight="1" spans="1:7">
      <c r="A502" s="40">
        <v>489</v>
      </c>
      <c r="B502" s="40" t="s">
        <v>548</v>
      </c>
      <c r="C502" s="40"/>
      <c r="D502" s="40">
        <v>1</v>
      </c>
      <c r="E502" s="40">
        <v>4</v>
      </c>
      <c r="F502" s="40">
        <f t="shared" si="7"/>
        <v>4</v>
      </c>
      <c r="G502" s="40"/>
    </row>
    <row r="503" customHeight="1" spans="1:7">
      <c r="A503" s="40">
        <v>490</v>
      </c>
      <c r="B503" s="40" t="s">
        <v>549</v>
      </c>
      <c r="C503" s="40"/>
      <c r="D503" s="40">
        <v>1</v>
      </c>
      <c r="E503" s="40">
        <v>4</v>
      </c>
      <c r="F503" s="40">
        <f t="shared" si="7"/>
        <v>4</v>
      </c>
      <c r="G503" s="40"/>
    </row>
    <row r="504" customHeight="1" spans="1:7">
      <c r="A504" s="40">
        <v>491</v>
      </c>
      <c r="B504" s="40" t="s">
        <v>550</v>
      </c>
      <c r="C504" s="40"/>
      <c r="D504" s="40">
        <v>1</v>
      </c>
      <c r="E504" s="40">
        <v>4</v>
      </c>
      <c r="F504" s="40">
        <f t="shared" si="7"/>
        <v>4</v>
      </c>
      <c r="G504" s="40"/>
    </row>
    <row r="505" customHeight="1" spans="1:7">
      <c r="A505" s="40">
        <v>492</v>
      </c>
      <c r="B505" s="40" t="s">
        <v>551</v>
      </c>
      <c r="C505" s="40"/>
      <c r="D505" s="40">
        <v>1</v>
      </c>
      <c r="E505" s="40">
        <v>4</v>
      </c>
      <c r="F505" s="40">
        <f t="shared" si="7"/>
        <v>4</v>
      </c>
      <c r="G505" s="40"/>
    </row>
    <row r="506" customHeight="1" spans="1:7">
      <c r="A506" s="40">
        <v>493</v>
      </c>
      <c r="B506" s="40" t="s">
        <v>552</v>
      </c>
      <c r="C506" s="40"/>
      <c r="D506" s="40">
        <v>1</v>
      </c>
      <c r="E506" s="40">
        <v>4</v>
      </c>
      <c r="F506" s="40">
        <f t="shared" si="7"/>
        <v>4</v>
      </c>
      <c r="G506" s="40"/>
    </row>
    <row r="507" customHeight="1" spans="1:7">
      <c r="A507" s="40">
        <v>494</v>
      </c>
      <c r="B507" s="40" t="s">
        <v>553</v>
      </c>
      <c r="C507" s="40"/>
      <c r="D507" s="40">
        <v>1</v>
      </c>
      <c r="E507" s="40">
        <v>4</v>
      </c>
      <c r="F507" s="40">
        <f t="shared" si="7"/>
        <v>4</v>
      </c>
      <c r="G507" s="40"/>
    </row>
    <row r="508" customHeight="1" spans="1:7">
      <c r="A508" s="40">
        <v>495</v>
      </c>
      <c r="B508" s="40" t="s">
        <v>554</v>
      </c>
      <c r="C508" s="40"/>
      <c r="D508" s="40">
        <v>1</v>
      </c>
      <c r="E508" s="40">
        <v>4</v>
      </c>
      <c r="F508" s="40">
        <f t="shared" si="7"/>
        <v>4</v>
      </c>
      <c r="G508" s="40"/>
    </row>
    <row r="509" customHeight="1" spans="1:7">
      <c r="A509" s="40">
        <v>496</v>
      </c>
      <c r="B509" s="40" t="s">
        <v>555</v>
      </c>
      <c r="C509" s="40"/>
      <c r="D509" s="40">
        <v>1</v>
      </c>
      <c r="E509" s="40">
        <v>4</v>
      </c>
      <c r="F509" s="40">
        <f t="shared" si="7"/>
        <v>4</v>
      </c>
      <c r="G509" s="40"/>
    </row>
    <row r="510" customHeight="1" spans="1:7">
      <c r="A510" s="40">
        <v>497</v>
      </c>
      <c r="B510" s="40" t="s">
        <v>556</v>
      </c>
      <c r="C510" s="40"/>
      <c r="D510" s="40">
        <v>1</v>
      </c>
      <c r="E510" s="40">
        <v>4</v>
      </c>
      <c r="F510" s="40">
        <f t="shared" si="7"/>
        <v>4</v>
      </c>
      <c r="G510" s="40"/>
    </row>
    <row r="511" customHeight="1" spans="1:7">
      <c r="A511" s="40">
        <v>498</v>
      </c>
      <c r="B511" s="40" t="s">
        <v>557</v>
      </c>
      <c r="C511" s="40"/>
      <c r="D511" s="40">
        <v>1</v>
      </c>
      <c r="E511" s="40">
        <v>4</v>
      </c>
      <c r="F511" s="40">
        <f t="shared" si="7"/>
        <v>4</v>
      </c>
      <c r="G511" s="40"/>
    </row>
    <row r="512" customHeight="1" spans="1:7">
      <c r="A512" s="40">
        <v>499</v>
      </c>
      <c r="B512" s="40" t="s">
        <v>558</v>
      </c>
      <c r="C512" s="40"/>
      <c r="D512" s="40">
        <v>1</v>
      </c>
      <c r="E512" s="40">
        <v>4</v>
      </c>
      <c r="F512" s="40">
        <f t="shared" si="7"/>
        <v>4</v>
      </c>
      <c r="G512" s="40"/>
    </row>
    <row r="513" customHeight="1" spans="1:7">
      <c r="A513" s="40">
        <v>500</v>
      </c>
      <c r="B513" s="40" t="s">
        <v>559</v>
      </c>
      <c r="C513" s="40"/>
      <c r="D513" s="40">
        <v>3</v>
      </c>
      <c r="E513" s="40">
        <v>4</v>
      </c>
      <c r="F513" s="40">
        <f t="shared" si="7"/>
        <v>12</v>
      </c>
      <c r="G513" s="40"/>
    </row>
    <row r="514" customHeight="1" spans="1:7">
      <c r="A514" s="40">
        <v>501</v>
      </c>
      <c r="B514" s="40" t="s">
        <v>560</v>
      </c>
      <c r="C514" s="40"/>
      <c r="D514" s="40">
        <v>1</v>
      </c>
      <c r="E514" s="40">
        <v>4</v>
      </c>
      <c r="F514" s="40">
        <f t="shared" si="7"/>
        <v>4</v>
      </c>
      <c r="G514" s="40"/>
    </row>
    <row r="515" customHeight="1" spans="1:7">
      <c r="A515" s="40">
        <v>502</v>
      </c>
      <c r="B515" s="40" t="s">
        <v>561</v>
      </c>
      <c r="C515" s="40"/>
      <c r="D515" s="40">
        <v>4</v>
      </c>
      <c r="E515" s="40">
        <v>4</v>
      </c>
      <c r="F515" s="40">
        <f t="shared" si="7"/>
        <v>16</v>
      </c>
      <c r="G515" s="40"/>
    </row>
    <row r="516" customHeight="1" spans="1:7">
      <c r="A516" s="40">
        <v>503</v>
      </c>
      <c r="B516" s="40" t="s">
        <v>562</v>
      </c>
      <c r="C516" s="40"/>
      <c r="D516" s="40">
        <v>1</v>
      </c>
      <c r="E516" s="40">
        <v>4</v>
      </c>
      <c r="F516" s="40">
        <f t="shared" si="7"/>
        <v>4</v>
      </c>
      <c r="G516" s="40"/>
    </row>
    <row r="517" customHeight="1" spans="1:7">
      <c r="A517" s="40">
        <v>504</v>
      </c>
      <c r="B517" s="40" t="s">
        <v>563</v>
      </c>
      <c r="C517" s="40"/>
      <c r="D517" s="40">
        <v>1</v>
      </c>
      <c r="E517" s="40">
        <v>4</v>
      </c>
      <c r="F517" s="40">
        <f t="shared" si="7"/>
        <v>4</v>
      </c>
      <c r="G517" s="40"/>
    </row>
    <row r="518" customHeight="1" spans="1:7">
      <c r="A518" s="40">
        <v>505</v>
      </c>
      <c r="B518" s="40" t="s">
        <v>564</v>
      </c>
      <c r="C518" s="40"/>
      <c r="D518" s="40">
        <v>1</v>
      </c>
      <c r="E518" s="40">
        <v>4</v>
      </c>
      <c r="F518" s="40">
        <f t="shared" si="7"/>
        <v>4</v>
      </c>
      <c r="G518" s="40"/>
    </row>
    <row r="519" customHeight="1" spans="1:7">
      <c r="A519" s="40">
        <v>506</v>
      </c>
      <c r="B519" s="40" t="s">
        <v>565</v>
      </c>
      <c r="C519" s="40"/>
      <c r="D519" s="40">
        <v>1</v>
      </c>
      <c r="E519" s="40">
        <v>4</v>
      </c>
      <c r="F519" s="40">
        <f t="shared" si="7"/>
        <v>4</v>
      </c>
      <c r="G519" s="40"/>
    </row>
    <row r="520" customHeight="1" spans="1:7">
      <c r="A520" s="40">
        <v>507</v>
      </c>
      <c r="B520" s="40" t="s">
        <v>566</v>
      </c>
      <c r="C520" s="40"/>
      <c r="D520" s="40">
        <v>2</v>
      </c>
      <c r="E520" s="40">
        <v>4</v>
      </c>
      <c r="F520" s="40">
        <f t="shared" si="7"/>
        <v>8</v>
      </c>
      <c r="G520" s="40"/>
    </row>
    <row r="521" customHeight="1" spans="1:7">
      <c r="A521" s="40">
        <v>508</v>
      </c>
      <c r="B521" s="40" t="s">
        <v>567</v>
      </c>
      <c r="C521" s="40"/>
      <c r="D521" s="40">
        <v>1</v>
      </c>
      <c r="E521" s="40">
        <v>4</v>
      </c>
      <c r="F521" s="40">
        <f t="shared" ref="F521:F584" si="8">E521*D521</f>
        <v>4</v>
      </c>
      <c r="G521" s="40"/>
    </row>
    <row r="522" customHeight="1" spans="1:7">
      <c r="A522" s="40">
        <v>509</v>
      </c>
      <c r="B522" s="40" t="s">
        <v>568</v>
      </c>
      <c r="C522" s="40"/>
      <c r="D522" s="40">
        <v>1</v>
      </c>
      <c r="E522" s="40">
        <v>4</v>
      </c>
      <c r="F522" s="40">
        <f t="shared" si="8"/>
        <v>4</v>
      </c>
      <c r="G522" s="40"/>
    </row>
    <row r="523" customHeight="1" spans="1:7">
      <c r="A523" s="40">
        <v>510</v>
      </c>
      <c r="B523" s="40" t="s">
        <v>569</v>
      </c>
      <c r="C523" s="40"/>
      <c r="D523" s="40">
        <v>1</v>
      </c>
      <c r="E523" s="40">
        <v>4</v>
      </c>
      <c r="F523" s="40">
        <f t="shared" si="8"/>
        <v>4</v>
      </c>
      <c r="G523" s="40"/>
    </row>
    <row r="524" customHeight="1" spans="1:7">
      <c r="A524" s="40">
        <v>511</v>
      </c>
      <c r="B524" s="40" t="s">
        <v>570</v>
      </c>
      <c r="C524" s="40"/>
      <c r="D524" s="40">
        <v>1</v>
      </c>
      <c r="E524" s="40">
        <v>4</v>
      </c>
      <c r="F524" s="40">
        <f t="shared" si="8"/>
        <v>4</v>
      </c>
      <c r="G524" s="40"/>
    </row>
    <row r="525" customHeight="1" spans="1:7">
      <c r="A525" s="40">
        <v>512</v>
      </c>
      <c r="B525" s="40" t="s">
        <v>571</v>
      </c>
      <c r="C525" s="40"/>
      <c r="D525" s="40">
        <v>1</v>
      </c>
      <c r="E525" s="40">
        <v>4</v>
      </c>
      <c r="F525" s="40">
        <f t="shared" si="8"/>
        <v>4</v>
      </c>
      <c r="G525" s="40"/>
    </row>
    <row r="526" customHeight="1" spans="1:7">
      <c r="A526" s="40">
        <v>513</v>
      </c>
      <c r="B526" s="40" t="s">
        <v>572</v>
      </c>
      <c r="C526" s="40"/>
      <c r="D526" s="40">
        <v>1</v>
      </c>
      <c r="E526" s="40">
        <v>4</v>
      </c>
      <c r="F526" s="40">
        <f t="shared" si="8"/>
        <v>4</v>
      </c>
      <c r="G526" s="40"/>
    </row>
    <row r="527" customHeight="1" spans="1:7">
      <c r="A527" s="40">
        <v>514</v>
      </c>
      <c r="B527" s="40" t="s">
        <v>573</v>
      </c>
      <c r="C527" s="40"/>
      <c r="D527" s="40">
        <v>1</v>
      </c>
      <c r="E527" s="40">
        <v>4</v>
      </c>
      <c r="F527" s="40">
        <f t="shared" si="8"/>
        <v>4</v>
      </c>
      <c r="G527" s="40"/>
    </row>
    <row r="528" customHeight="1" spans="1:7">
      <c r="A528" s="40">
        <v>515</v>
      </c>
      <c r="B528" s="40" t="s">
        <v>574</v>
      </c>
      <c r="C528" s="40"/>
      <c r="D528" s="40">
        <v>1</v>
      </c>
      <c r="E528" s="40">
        <v>4</v>
      </c>
      <c r="F528" s="40">
        <f t="shared" si="8"/>
        <v>4</v>
      </c>
      <c r="G528" s="40"/>
    </row>
    <row r="529" customHeight="1" spans="1:7">
      <c r="A529" s="40">
        <v>516</v>
      </c>
      <c r="B529" s="40" t="s">
        <v>575</v>
      </c>
      <c r="C529" s="40"/>
      <c r="D529" s="40">
        <v>1</v>
      </c>
      <c r="E529" s="40">
        <v>4</v>
      </c>
      <c r="F529" s="40">
        <f t="shared" si="8"/>
        <v>4</v>
      </c>
      <c r="G529" s="40"/>
    </row>
    <row r="530" customHeight="1" spans="1:7">
      <c r="A530" s="40">
        <v>517</v>
      </c>
      <c r="B530" s="40" t="s">
        <v>576</v>
      </c>
      <c r="C530" s="40"/>
      <c r="D530" s="40">
        <v>1</v>
      </c>
      <c r="E530" s="40">
        <v>4</v>
      </c>
      <c r="F530" s="40">
        <f t="shared" si="8"/>
        <v>4</v>
      </c>
      <c r="G530" s="40"/>
    </row>
    <row r="531" customHeight="1" spans="1:7">
      <c r="A531" s="40">
        <v>518</v>
      </c>
      <c r="B531" s="40" t="s">
        <v>577</v>
      </c>
      <c r="C531" s="40"/>
      <c r="D531" s="40">
        <v>1</v>
      </c>
      <c r="E531" s="40">
        <v>4</v>
      </c>
      <c r="F531" s="40">
        <f t="shared" si="8"/>
        <v>4</v>
      </c>
      <c r="G531" s="40"/>
    </row>
    <row r="532" customHeight="1" spans="1:7">
      <c r="A532" s="40">
        <v>519</v>
      </c>
      <c r="B532" s="40" t="s">
        <v>578</v>
      </c>
      <c r="C532" s="40"/>
      <c r="D532" s="40">
        <v>1</v>
      </c>
      <c r="E532" s="40">
        <v>4</v>
      </c>
      <c r="F532" s="40">
        <f t="shared" si="8"/>
        <v>4</v>
      </c>
      <c r="G532" s="40"/>
    </row>
    <row r="533" customHeight="1" spans="1:7">
      <c r="A533" s="40">
        <v>520</v>
      </c>
      <c r="B533" s="40" t="s">
        <v>579</v>
      </c>
      <c r="C533" s="40"/>
      <c r="D533" s="40">
        <v>1</v>
      </c>
      <c r="E533" s="40">
        <v>4</v>
      </c>
      <c r="F533" s="40">
        <f t="shared" si="8"/>
        <v>4</v>
      </c>
      <c r="G533" s="40"/>
    </row>
    <row r="534" ht="36" customHeight="1" spans="1:7">
      <c r="A534" s="40">
        <v>521</v>
      </c>
      <c r="B534" s="40" t="s">
        <v>580</v>
      </c>
      <c r="C534" s="40"/>
      <c r="D534" s="40">
        <v>1</v>
      </c>
      <c r="E534" s="40">
        <v>4</v>
      </c>
      <c r="F534" s="40">
        <f t="shared" si="8"/>
        <v>4</v>
      </c>
      <c r="G534" s="40"/>
    </row>
    <row r="535" customHeight="1" spans="1:7">
      <c r="A535" s="40">
        <v>522</v>
      </c>
      <c r="B535" s="40" t="s">
        <v>581</v>
      </c>
      <c r="C535" s="40"/>
      <c r="D535" s="40">
        <v>1</v>
      </c>
      <c r="E535" s="40">
        <v>4</v>
      </c>
      <c r="F535" s="40">
        <f t="shared" si="8"/>
        <v>4</v>
      </c>
      <c r="G535" s="40"/>
    </row>
    <row r="536" customHeight="1" spans="1:7">
      <c r="A536" s="40">
        <v>523</v>
      </c>
      <c r="B536" s="40" t="s">
        <v>582</v>
      </c>
      <c r="C536" s="40"/>
      <c r="D536" s="40">
        <v>1</v>
      </c>
      <c r="E536" s="40">
        <v>4</v>
      </c>
      <c r="F536" s="40">
        <f t="shared" si="8"/>
        <v>4</v>
      </c>
      <c r="G536" s="40"/>
    </row>
    <row r="537" customHeight="1" spans="1:7">
      <c r="A537" s="40">
        <v>524</v>
      </c>
      <c r="B537" s="40" t="s">
        <v>583</v>
      </c>
      <c r="C537" s="40"/>
      <c r="D537" s="40">
        <v>1</v>
      </c>
      <c r="E537" s="40">
        <v>4</v>
      </c>
      <c r="F537" s="40">
        <f t="shared" si="8"/>
        <v>4</v>
      </c>
      <c r="G537" s="40"/>
    </row>
    <row r="538" customHeight="1" spans="1:7">
      <c r="A538" s="40">
        <v>525</v>
      </c>
      <c r="B538" s="40" t="s">
        <v>584</v>
      </c>
      <c r="C538" s="40"/>
      <c r="D538" s="40">
        <v>1</v>
      </c>
      <c r="E538" s="40">
        <v>4</v>
      </c>
      <c r="F538" s="40">
        <f t="shared" si="8"/>
        <v>4</v>
      </c>
      <c r="G538" s="40"/>
    </row>
    <row r="539" customHeight="1" spans="1:7">
      <c r="A539" s="40">
        <v>526</v>
      </c>
      <c r="B539" s="40" t="s">
        <v>585</v>
      </c>
      <c r="C539" s="40"/>
      <c r="D539" s="40">
        <v>2</v>
      </c>
      <c r="E539" s="40">
        <v>4</v>
      </c>
      <c r="F539" s="40">
        <f t="shared" si="8"/>
        <v>8</v>
      </c>
      <c r="G539" s="40"/>
    </row>
    <row r="540" customHeight="1" spans="1:7">
      <c r="A540" s="40">
        <v>527</v>
      </c>
      <c r="B540" s="40" t="s">
        <v>586</v>
      </c>
      <c r="C540" s="40"/>
      <c r="D540" s="40">
        <v>1</v>
      </c>
      <c r="E540" s="40">
        <v>4</v>
      </c>
      <c r="F540" s="40">
        <f t="shared" si="8"/>
        <v>4</v>
      </c>
      <c r="G540" s="40"/>
    </row>
    <row r="541" customHeight="1" spans="1:7">
      <c r="A541" s="40">
        <v>528</v>
      </c>
      <c r="B541" s="40" t="s">
        <v>587</v>
      </c>
      <c r="C541" s="40"/>
      <c r="D541" s="40">
        <v>2</v>
      </c>
      <c r="E541" s="40">
        <v>4</v>
      </c>
      <c r="F541" s="40">
        <f t="shared" si="8"/>
        <v>8</v>
      </c>
      <c r="G541" s="40"/>
    </row>
    <row r="542" customHeight="1" spans="1:7">
      <c r="A542" s="40">
        <v>529</v>
      </c>
      <c r="B542" s="40" t="s">
        <v>588</v>
      </c>
      <c r="C542" s="40"/>
      <c r="D542" s="40">
        <v>1</v>
      </c>
      <c r="E542" s="40">
        <v>4</v>
      </c>
      <c r="F542" s="40">
        <f t="shared" si="8"/>
        <v>4</v>
      </c>
      <c r="G542" s="40"/>
    </row>
    <row r="543" customHeight="1" spans="1:7">
      <c r="A543" s="40">
        <v>530</v>
      </c>
      <c r="B543" s="40" t="s">
        <v>589</v>
      </c>
      <c r="C543" s="40"/>
      <c r="D543" s="40">
        <v>1</v>
      </c>
      <c r="E543" s="40">
        <v>4</v>
      </c>
      <c r="F543" s="40">
        <f t="shared" si="8"/>
        <v>4</v>
      </c>
      <c r="G543" s="40"/>
    </row>
    <row r="544" customHeight="1" spans="1:7">
      <c r="A544" s="40">
        <v>531</v>
      </c>
      <c r="B544" s="40" t="s">
        <v>590</v>
      </c>
      <c r="C544" s="40"/>
      <c r="D544" s="40">
        <v>1</v>
      </c>
      <c r="E544" s="40">
        <v>4</v>
      </c>
      <c r="F544" s="40">
        <f t="shared" si="8"/>
        <v>4</v>
      </c>
      <c r="G544" s="40"/>
    </row>
    <row r="545" customHeight="1" spans="1:7">
      <c r="A545" s="40">
        <v>532</v>
      </c>
      <c r="B545" s="40" t="s">
        <v>591</v>
      </c>
      <c r="C545" s="40"/>
      <c r="D545" s="40">
        <v>1</v>
      </c>
      <c r="E545" s="40">
        <v>4</v>
      </c>
      <c r="F545" s="40">
        <f t="shared" si="8"/>
        <v>4</v>
      </c>
      <c r="G545" s="40"/>
    </row>
    <row r="546" customHeight="1" spans="1:7">
      <c r="A546" s="40">
        <v>533</v>
      </c>
      <c r="B546" s="40" t="s">
        <v>592</v>
      </c>
      <c r="C546" s="40"/>
      <c r="D546" s="40">
        <v>1</v>
      </c>
      <c r="E546" s="40">
        <v>4</v>
      </c>
      <c r="F546" s="40">
        <f t="shared" si="8"/>
        <v>4</v>
      </c>
      <c r="G546" s="40"/>
    </row>
    <row r="547" customHeight="1" spans="1:7">
      <c r="A547" s="40">
        <v>534</v>
      </c>
      <c r="B547" s="40" t="s">
        <v>593</v>
      </c>
      <c r="C547" s="40"/>
      <c r="D547" s="40">
        <v>1</v>
      </c>
      <c r="E547" s="40">
        <v>4</v>
      </c>
      <c r="F547" s="40">
        <f t="shared" si="8"/>
        <v>4</v>
      </c>
      <c r="G547" s="40"/>
    </row>
    <row r="548" customHeight="1" spans="1:7">
      <c r="A548" s="40">
        <v>535</v>
      </c>
      <c r="B548" s="40" t="s">
        <v>594</v>
      </c>
      <c r="C548" s="40"/>
      <c r="D548" s="40">
        <v>1</v>
      </c>
      <c r="E548" s="40">
        <v>4</v>
      </c>
      <c r="F548" s="40">
        <f t="shared" si="8"/>
        <v>4</v>
      </c>
      <c r="G548" s="40"/>
    </row>
    <row r="549" customHeight="1" spans="1:7">
      <c r="A549" s="40">
        <v>536</v>
      </c>
      <c r="B549" s="40" t="s">
        <v>595</v>
      </c>
      <c r="C549" s="40"/>
      <c r="D549" s="40">
        <v>1</v>
      </c>
      <c r="E549" s="40">
        <v>4</v>
      </c>
      <c r="F549" s="40">
        <f t="shared" si="8"/>
        <v>4</v>
      </c>
      <c r="G549" s="40"/>
    </row>
    <row r="550" customHeight="1" spans="1:7">
      <c r="A550" s="40">
        <v>537</v>
      </c>
      <c r="B550" s="40" t="s">
        <v>596</v>
      </c>
      <c r="C550" s="40"/>
      <c r="D550" s="40">
        <v>1</v>
      </c>
      <c r="E550" s="40">
        <v>4</v>
      </c>
      <c r="F550" s="40">
        <f t="shared" si="8"/>
        <v>4</v>
      </c>
      <c r="G550" s="40"/>
    </row>
    <row r="551" customHeight="1" spans="1:7">
      <c r="A551" s="40">
        <v>538</v>
      </c>
      <c r="B551" s="40" t="s">
        <v>597</v>
      </c>
      <c r="C551" s="40"/>
      <c r="D551" s="40">
        <v>1</v>
      </c>
      <c r="E551" s="40">
        <v>4</v>
      </c>
      <c r="F551" s="40">
        <f t="shared" si="8"/>
        <v>4</v>
      </c>
      <c r="G551" s="40"/>
    </row>
    <row r="552" customHeight="1" spans="1:7">
      <c r="A552" s="40">
        <v>539</v>
      </c>
      <c r="B552" s="40" t="s">
        <v>598</v>
      </c>
      <c r="C552" s="40"/>
      <c r="D552" s="40">
        <v>1</v>
      </c>
      <c r="E552" s="40">
        <v>4</v>
      </c>
      <c r="F552" s="40">
        <f t="shared" si="8"/>
        <v>4</v>
      </c>
      <c r="G552" s="40"/>
    </row>
    <row r="553" customHeight="1" spans="1:7">
      <c r="A553" s="40">
        <v>540</v>
      </c>
      <c r="B553" s="40" t="s">
        <v>599</v>
      </c>
      <c r="C553" s="40"/>
      <c r="D553" s="40">
        <v>1</v>
      </c>
      <c r="E553" s="40">
        <v>4</v>
      </c>
      <c r="F553" s="40">
        <f t="shared" si="8"/>
        <v>4</v>
      </c>
      <c r="G553" s="40"/>
    </row>
    <row r="554" customHeight="1" spans="1:7">
      <c r="A554" s="40">
        <v>541</v>
      </c>
      <c r="B554" s="40" t="s">
        <v>600</v>
      </c>
      <c r="C554" s="40"/>
      <c r="D554" s="40">
        <v>1</v>
      </c>
      <c r="E554" s="40">
        <v>4</v>
      </c>
      <c r="F554" s="40">
        <f t="shared" si="8"/>
        <v>4</v>
      </c>
      <c r="G554" s="40"/>
    </row>
    <row r="555" customHeight="1" spans="1:7">
      <c r="A555" s="40">
        <v>542</v>
      </c>
      <c r="B555" s="40" t="s">
        <v>601</v>
      </c>
      <c r="C555" s="40"/>
      <c r="D555" s="40">
        <v>1</v>
      </c>
      <c r="E555" s="40">
        <v>4</v>
      </c>
      <c r="F555" s="40">
        <f t="shared" si="8"/>
        <v>4</v>
      </c>
      <c r="G555" s="40"/>
    </row>
    <row r="556" customHeight="1" spans="1:7">
      <c r="A556" s="40">
        <v>543</v>
      </c>
      <c r="B556" s="40" t="s">
        <v>602</v>
      </c>
      <c r="C556" s="40"/>
      <c r="D556" s="40">
        <v>1</v>
      </c>
      <c r="E556" s="40">
        <v>4</v>
      </c>
      <c r="F556" s="40">
        <f t="shared" si="8"/>
        <v>4</v>
      </c>
      <c r="G556" s="40"/>
    </row>
    <row r="557" customHeight="1" spans="1:7">
      <c r="A557" s="40">
        <v>544</v>
      </c>
      <c r="B557" s="40" t="s">
        <v>603</v>
      </c>
      <c r="C557" s="40"/>
      <c r="D557" s="40">
        <v>1</v>
      </c>
      <c r="E557" s="40">
        <v>4</v>
      </c>
      <c r="F557" s="40">
        <f t="shared" si="8"/>
        <v>4</v>
      </c>
      <c r="G557" s="40"/>
    </row>
    <row r="558" customHeight="1" spans="1:7">
      <c r="A558" s="40">
        <v>545</v>
      </c>
      <c r="B558" s="40" t="s">
        <v>604</v>
      </c>
      <c r="C558" s="40"/>
      <c r="D558" s="40">
        <v>1</v>
      </c>
      <c r="E558" s="40">
        <v>4</v>
      </c>
      <c r="F558" s="40">
        <f t="shared" si="8"/>
        <v>4</v>
      </c>
      <c r="G558" s="40"/>
    </row>
    <row r="559" customHeight="1" spans="1:7">
      <c r="A559" s="40">
        <v>546</v>
      </c>
      <c r="B559" s="40" t="s">
        <v>605</v>
      </c>
      <c r="C559" s="40"/>
      <c r="D559" s="40">
        <v>1</v>
      </c>
      <c r="E559" s="40">
        <v>4</v>
      </c>
      <c r="F559" s="40">
        <f t="shared" si="8"/>
        <v>4</v>
      </c>
      <c r="G559" s="40"/>
    </row>
    <row r="560" customHeight="1" spans="1:7">
      <c r="A560" s="40">
        <v>547</v>
      </c>
      <c r="B560" s="40" t="s">
        <v>606</v>
      </c>
      <c r="C560" s="40"/>
      <c r="D560" s="40">
        <v>1</v>
      </c>
      <c r="E560" s="40">
        <v>4</v>
      </c>
      <c r="F560" s="40">
        <f t="shared" si="8"/>
        <v>4</v>
      </c>
      <c r="G560" s="40"/>
    </row>
    <row r="561" customHeight="1" spans="1:7">
      <c r="A561" s="40">
        <v>548</v>
      </c>
      <c r="B561" s="40" t="s">
        <v>607</v>
      </c>
      <c r="C561" s="40"/>
      <c r="D561" s="40">
        <v>1</v>
      </c>
      <c r="E561" s="40">
        <v>4</v>
      </c>
      <c r="F561" s="40">
        <f t="shared" si="8"/>
        <v>4</v>
      </c>
      <c r="G561" s="40"/>
    </row>
    <row r="562" customHeight="1" spans="1:7">
      <c r="A562" s="40">
        <v>549</v>
      </c>
      <c r="B562" s="40" t="s">
        <v>608</v>
      </c>
      <c r="C562" s="40"/>
      <c r="D562" s="40">
        <v>1</v>
      </c>
      <c r="E562" s="40">
        <v>4</v>
      </c>
      <c r="F562" s="40">
        <f t="shared" si="8"/>
        <v>4</v>
      </c>
      <c r="G562" s="40"/>
    </row>
    <row r="563" customHeight="1" spans="1:7">
      <c r="A563" s="40">
        <v>550</v>
      </c>
      <c r="B563" s="40" t="s">
        <v>609</v>
      </c>
      <c r="C563" s="40"/>
      <c r="D563" s="40">
        <v>1</v>
      </c>
      <c r="E563" s="40">
        <v>4</v>
      </c>
      <c r="F563" s="40">
        <f t="shared" si="8"/>
        <v>4</v>
      </c>
      <c r="G563" s="40"/>
    </row>
    <row r="564" customHeight="1" spans="1:7">
      <c r="A564" s="40">
        <v>551</v>
      </c>
      <c r="B564" s="40" t="s">
        <v>610</v>
      </c>
      <c r="C564" s="40"/>
      <c r="D564" s="40">
        <v>1</v>
      </c>
      <c r="E564" s="40">
        <v>4</v>
      </c>
      <c r="F564" s="40">
        <f t="shared" si="8"/>
        <v>4</v>
      </c>
      <c r="G564" s="40"/>
    </row>
    <row r="565" customHeight="1" spans="1:7">
      <c r="A565" s="40">
        <v>552</v>
      </c>
      <c r="B565" s="40" t="s">
        <v>611</v>
      </c>
      <c r="C565" s="40"/>
      <c r="D565" s="40">
        <v>1</v>
      </c>
      <c r="E565" s="40">
        <v>4</v>
      </c>
      <c r="F565" s="40">
        <f t="shared" si="8"/>
        <v>4</v>
      </c>
      <c r="G565" s="40"/>
    </row>
    <row r="566" customHeight="1" spans="1:7">
      <c r="A566" s="40">
        <v>553</v>
      </c>
      <c r="B566" s="40" t="s">
        <v>612</v>
      </c>
      <c r="C566" s="40"/>
      <c r="D566" s="40">
        <v>1</v>
      </c>
      <c r="E566" s="40">
        <v>4</v>
      </c>
      <c r="F566" s="40">
        <f t="shared" si="8"/>
        <v>4</v>
      </c>
      <c r="G566" s="40"/>
    </row>
    <row r="567" customHeight="1" spans="1:7">
      <c r="A567" s="40">
        <v>554</v>
      </c>
      <c r="B567" s="40" t="s">
        <v>613</v>
      </c>
      <c r="C567" s="40"/>
      <c r="D567" s="40">
        <v>1</v>
      </c>
      <c r="E567" s="40">
        <v>4</v>
      </c>
      <c r="F567" s="40">
        <f t="shared" si="8"/>
        <v>4</v>
      </c>
      <c r="G567" s="40"/>
    </row>
    <row r="568" customHeight="1" spans="1:7">
      <c r="A568" s="40">
        <v>555</v>
      </c>
      <c r="B568" s="40" t="s">
        <v>614</v>
      </c>
      <c r="C568" s="40"/>
      <c r="D568" s="40">
        <v>1</v>
      </c>
      <c r="E568" s="40">
        <v>4</v>
      </c>
      <c r="F568" s="40">
        <f t="shared" si="8"/>
        <v>4</v>
      </c>
      <c r="G568" s="40"/>
    </row>
    <row r="569" customHeight="1" spans="1:7">
      <c r="A569" s="40">
        <v>556</v>
      </c>
      <c r="B569" s="40" t="s">
        <v>615</v>
      </c>
      <c r="C569" s="40"/>
      <c r="D569" s="40">
        <v>1</v>
      </c>
      <c r="E569" s="40">
        <v>4</v>
      </c>
      <c r="F569" s="40">
        <f t="shared" si="8"/>
        <v>4</v>
      </c>
      <c r="G569" s="40"/>
    </row>
    <row r="570" customHeight="1" spans="1:7">
      <c r="A570" s="40">
        <v>557</v>
      </c>
      <c r="B570" s="40" t="s">
        <v>616</v>
      </c>
      <c r="C570" s="40"/>
      <c r="D570" s="40">
        <v>1</v>
      </c>
      <c r="E570" s="40">
        <v>4</v>
      </c>
      <c r="F570" s="40">
        <f t="shared" si="8"/>
        <v>4</v>
      </c>
      <c r="G570" s="40"/>
    </row>
    <row r="571" customHeight="1" spans="1:7">
      <c r="A571" s="40">
        <v>558</v>
      </c>
      <c r="B571" s="40" t="s">
        <v>617</v>
      </c>
      <c r="C571" s="40"/>
      <c r="D571" s="40">
        <v>1</v>
      </c>
      <c r="E571" s="40">
        <v>4</v>
      </c>
      <c r="F571" s="40">
        <f t="shared" si="8"/>
        <v>4</v>
      </c>
      <c r="G571" s="40"/>
    </row>
    <row r="572" customHeight="1" spans="1:7">
      <c r="A572" s="40">
        <v>559</v>
      </c>
      <c r="B572" s="40" t="s">
        <v>618</v>
      </c>
      <c r="C572" s="40"/>
      <c r="D572" s="40">
        <v>1</v>
      </c>
      <c r="E572" s="40">
        <v>4</v>
      </c>
      <c r="F572" s="40">
        <f t="shared" si="8"/>
        <v>4</v>
      </c>
      <c r="G572" s="40"/>
    </row>
    <row r="573" customHeight="1" spans="1:7">
      <c r="A573" s="40">
        <v>560</v>
      </c>
      <c r="B573" s="40" t="s">
        <v>619</v>
      </c>
      <c r="C573" s="40"/>
      <c r="D573" s="40">
        <v>1</v>
      </c>
      <c r="E573" s="40">
        <v>4</v>
      </c>
      <c r="F573" s="40">
        <f t="shared" si="8"/>
        <v>4</v>
      </c>
      <c r="G573" s="40"/>
    </row>
    <row r="574" customHeight="1" spans="1:7">
      <c r="A574" s="40">
        <v>561</v>
      </c>
      <c r="B574" s="40" t="s">
        <v>620</v>
      </c>
      <c r="C574" s="40"/>
      <c r="D574" s="40">
        <v>1</v>
      </c>
      <c r="E574" s="40">
        <v>4</v>
      </c>
      <c r="F574" s="40">
        <f t="shared" si="8"/>
        <v>4</v>
      </c>
      <c r="G574" s="40"/>
    </row>
    <row r="575" customHeight="1" spans="1:7">
      <c r="A575" s="40">
        <v>562</v>
      </c>
      <c r="B575" s="40" t="s">
        <v>621</v>
      </c>
      <c r="C575" s="40"/>
      <c r="D575" s="40">
        <v>1</v>
      </c>
      <c r="E575" s="40">
        <v>4</v>
      </c>
      <c r="F575" s="40">
        <f t="shared" si="8"/>
        <v>4</v>
      </c>
      <c r="G575" s="40"/>
    </row>
    <row r="576" customHeight="1" spans="1:7">
      <c r="A576" s="40">
        <v>563</v>
      </c>
      <c r="B576" s="40" t="s">
        <v>622</v>
      </c>
      <c r="C576" s="40"/>
      <c r="D576" s="40">
        <v>1</v>
      </c>
      <c r="E576" s="40">
        <v>4</v>
      </c>
      <c r="F576" s="40">
        <f t="shared" si="8"/>
        <v>4</v>
      </c>
      <c r="G576" s="40"/>
    </row>
    <row r="577" customHeight="1" spans="1:7">
      <c r="A577" s="40">
        <v>564</v>
      </c>
      <c r="B577" s="40" t="s">
        <v>623</v>
      </c>
      <c r="C577" s="40"/>
      <c r="D577" s="40">
        <v>1</v>
      </c>
      <c r="E577" s="40">
        <v>4</v>
      </c>
      <c r="F577" s="40">
        <f t="shared" si="8"/>
        <v>4</v>
      </c>
      <c r="G577" s="40"/>
    </row>
    <row r="578" customHeight="1" spans="1:7">
      <c r="A578" s="40">
        <v>565</v>
      </c>
      <c r="B578" s="40" t="s">
        <v>624</v>
      </c>
      <c r="C578" s="40"/>
      <c r="D578" s="40">
        <v>1</v>
      </c>
      <c r="E578" s="40">
        <v>4</v>
      </c>
      <c r="F578" s="40">
        <f t="shared" si="8"/>
        <v>4</v>
      </c>
      <c r="G578" s="40"/>
    </row>
    <row r="579" customHeight="1" spans="1:7">
      <c r="A579" s="40">
        <v>566</v>
      </c>
      <c r="B579" s="40" t="s">
        <v>625</v>
      </c>
      <c r="C579" s="40"/>
      <c r="D579" s="40">
        <v>1</v>
      </c>
      <c r="E579" s="40">
        <v>4</v>
      </c>
      <c r="F579" s="40">
        <f t="shared" si="8"/>
        <v>4</v>
      </c>
      <c r="G579" s="40"/>
    </row>
    <row r="580" customHeight="1" spans="1:7">
      <c r="A580" s="40">
        <v>567</v>
      </c>
      <c r="B580" s="40" t="s">
        <v>626</v>
      </c>
      <c r="C580" s="40"/>
      <c r="D580" s="40">
        <v>1</v>
      </c>
      <c r="E580" s="40">
        <v>4</v>
      </c>
      <c r="F580" s="40">
        <f t="shared" si="8"/>
        <v>4</v>
      </c>
      <c r="G580" s="40"/>
    </row>
    <row r="581" customHeight="1" spans="1:7">
      <c r="A581" s="40">
        <v>568</v>
      </c>
      <c r="B581" s="40" t="s">
        <v>627</v>
      </c>
      <c r="C581" s="40"/>
      <c r="D581" s="40">
        <v>1</v>
      </c>
      <c r="E581" s="40">
        <v>4</v>
      </c>
      <c r="F581" s="40">
        <f t="shared" si="8"/>
        <v>4</v>
      </c>
      <c r="G581" s="40"/>
    </row>
    <row r="582" customHeight="1" spans="1:7">
      <c r="A582" s="40">
        <v>569</v>
      </c>
      <c r="B582" s="40" t="s">
        <v>628</v>
      </c>
      <c r="C582" s="40"/>
      <c r="D582" s="40">
        <v>1</v>
      </c>
      <c r="E582" s="40">
        <v>4</v>
      </c>
      <c r="F582" s="40">
        <f t="shared" si="8"/>
        <v>4</v>
      </c>
      <c r="G582" s="40"/>
    </row>
    <row r="583" customHeight="1" spans="1:7">
      <c r="A583" s="40">
        <v>570</v>
      </c>
      <c r="B583" s="40" t="s">
        <v>629</v>
      </c>
      <c r="C583" s="40"/>
      <c r="D583" s="40">
        <v>1</v>
      </c>
      <c r="E583" s="40">
        <v>4</v>
      </c>
      <c r="F583" s="40">
        <f t="shared" si="8"/>
        <v>4</v>
      </c>
      <c r="G583" s="40"/>
    </row>
    <row r="584" customHeight="1" spans="1:7">
      <c r="A584" s="40">
        <v>571</v>
      </c>
      <c r="B584" s="40" t="s">
        <v>630</v>
      </c>
      <c r="C584" s="40"/>
      <c r="D584" s="40">
        <v>1</v>
      </c>
      <c r="E584" s="40">
        <v>4</v>
      </c>
      <c r="F584" s="40">
        <f t="shared" si="8"/>
        <v>4</v>
      </c>
      <c r="G584" s="40"/>
    </row>
    <row r="585" customHeight="1" spans="1:7">
      <c r="A585" s="40">
        <v>572</v>
      </c>
      <c r="B585" s="40" t="s">
        <v>631</v>
      </c>
      <c r="C585" s="40"/>
      <c r="D585" s="40">
        <v>1</v>
      </c>
      <c r="E585" s="40">
        <v>4</v>
      </c>
      <c r="F585" s="40">
        <f t="shared" ref="F585:F648" si="9">E585*D585</f>
        <v>4</v>
      </c>
      <c r="G585" s="40"/>
    </row>
    <row r="586" customHeight="1" spans="1:7">
      <c r="A586" s="40">
        <v>573</v>
      </c>
      <c r="B586" s="40" t="s">
        <v>632</v>
      </c>
      <c r="C586" s="40"/>
      <c r="D586" s="40">
        <v>1</v>
      </c>
      <c r="E586" s="40">
        <v>4</v>
      </c>
      <c r="F586" s="40">
        <f t="shared" si="9"/>
        <v>4</v>
      </c>
      <c r="G586" s="40"/>
    </row>
    <row r="587" customHeight="1" spans="1:7">
      <c r="A587" s="40">
        <v>574</v>
      </c>
      <c r="B587" s="40" t="s">
        <v>633</v>
      </c>
      <c r="C587" s="40"/>
      <c r="D587" s="40">
        <v>1</v>
      </c>
      <c r="E587" s="40">
        <v>4</v>
      </c>
      <c r="F587" s="40">
        <f t="shared" si="9"/>
        <v>4</v>
      </c>
      <c r="G587" s="40"/>
    </row>
    <row r="588" customHeight="1" spans="1:7">
      <c r="A588" s="40">
        <v>575</v>
      </c>
      <c r="B588" s="40" t="s">
        <v>634</v>
      </c>
      <c r="C588" s="40"/>
      <c r="D588" s="40">
        <v>1</v>
      </c>
      <c r="E588" s="40">
        <v>4</v>
      </c>
      <c r="F588" s="40">
        <f t="shared" si="9"/>
        <v>4</v>
      </c>
      <c r="G588" s="40"/>
    </row>
    <row r="589" customHeight="1" spans="1:7">
      <c r="A589" s="40">
        <v>576</v>
      </c>
      <c r="B589" s="40" t="s">
        <v>635</v>
      </c>
      <c r="C589" s="40"/>
      <c r="D589" s="40">
        <v>1</v>
      </c>
      <c r="E589" s="40">
        <v>4</v>
      </c>
      <c r="F589" s="40">
        <f t="shared" si="9"/>
        <v>4</v>
      </c>
      <c r="G589" s="40"/>
    </row>
    <row r="590" customHeight="1" spans="1:7">
      <c r="A590" s="40">
        <v>577</v>
      </c>
      <c r="B590" s="40" t="s">
        <v>636</v>
      </c>
      <c r="C590" s="40"/>
      <c r="D590" s="40">
        <v>1</v>
      </c>
      <c r="E590" s="40">
        <v>4</v>
      </c>
      <c r="F590" s="40">
        <f t="shared" si="9"/>
        <v>4</v>
      </c>
      <c r="G590" s="40"/>
    </row>
    <row r="591" customHeight="1" spans="1:7">
      <c r="A591" s="40">
        <v>578</v>
      </c>
      <c r="B591" s="40" t="s">
        <v>637</v>
      </c>
      <c r="C591" s="40"/>
      <c r="D591" s="40">
        <v>1</v>
      </c>
      <c r="E591" s="40">
        <v>4</v>
      </c>
      <c r="F591" s="40">
        <f t="shared" si="9"/>
        <v>4</v>
      </c>
      <c r="G591" s="40"/>
    </row>
    <row r="592" customHeight="1" spans="1:7">
      <c r="A592" s="40">
        <v>579</v>
      </c>
      <c r="B592" s="40" t="s">
        <v>638</v>
      </c>
      <c r="C592" s="40"/>
      <c r="D592" s="40">
        <v>1</v>
      </c>
      <c r="E592" s="40">
        <v>4</v>
      </c>
      <c r="F592" s="40">
        <f t="shared" si="9"/>
        <v>4</v>
      </c>
      <c r="G592" s="40"/>
    </row>
    <row r="593" customHeight="1" spans="1:7">
      <c r="A593" s="40">
        <v>580</v>
      </c>
      <c r="B593" s="40" t="s">
        <v>639</v>
      </c>
      <c r="C593" s="40"/>
      <c r="D593" s="40">
        <v>2</v>
      </c>
      <c r="E593" s="40">
        <v>4</v>
      </c>
      <c r="F593" s="40">
        <f t="shared" si="9"/>
        <v>8</v>
      </c>
      <c r="G593" s="40"/>
    </row>
    <row r="594" customHeight="1" spans="1:7">
      <c r="A594" s="40">
        <v>581</v>
      </c>
      <c r="B594" s="40" t="s">
        <v>640</v>
      </c>
      <c r="C594" s="40"/>
      <c r="D594" s="40">
        <v>1</v>
      </c>
      <c r="E594" s="40">
        <v>4</v>
      </c>
      <c r="F594" s="40">
        <f t="shared" si="9"/>
        <v>4</v>
      </c>
      <c r="G594" s="40"/>
    </row>
    <row r="595" customHeight="1" spans="1:7">
      <c r="A595" s="40">
        <v>582</v>
      </c>
      <c r="B595" s="40" t="s">
        <v>641</v>
      </c>
      <c r="C595" s="40"/>
      <c r="D595" s="40">
        <v>1</v>
      </c>
      <c r="E595" s="40">
        <v>4</v>
      </c>
      <c r="F595" s="40">
        <f t="shared" si="9"/>
        <v>4</v>
      </c>
      <c r="G595" s="40"/>
    </row>
    <row r="596" customHeight="1" spans="1:7">
      <c r="A596" s="40">
        <v>583</v>
      </c>
      <c r="B596" s="40" t="s">
        <v>642</v>
      </c>
      <c r="C596" s="40"/>
      <c r="D596" s="40">
        <v>1</v>
      </c>
      <c r="E596" s="40">
        <v>4</v>
      </c>
      <c r="F596" s="40">
        <f t="shared" si="9"/>
        <v>4</v>
      </c>
      <c r="G596" s="40"/>
    </row>
    <row r="597" customHeight="1" spans="1:7">
      <c r="A597" s="40">
        <v>584</v>
      </c>
      <c r="B597" s="40" t="s">
        <v>643</v>
      </c>
      <c r="C597" s="40"/>
      <c r="D597" s="40">
        <v>1</v>
      </c>
      <c r="E597" s="40">
        <v>4</v>
      </c>
      <c r="F597" s="40">
        <f t="shared" si="9"/>
        <v>4</v>
      </c>
      <c r="G597" s="40"/>
    </row>
    <row r="598" customHeight="1" spans="1:7">
      <c r="A598" s="40">
        <v>585</v>
      </c>
      <c r="B598" s="40" t="s">
        <v>644</v>
      </c>
      <c r="C598" s="40"/>
      <c r="D598" s="40">
        <v>1</v>
      </c>
      <c r="E598" s="40">
        <v>4</v>
      </c>
      <c r="F598" s="40">
        <f t="shared" si="9"/>
        <v>4</v>
      </c>
      <c r="G598" s="40"/>
    </row>
    <row r="599" customHeight="1" spans="1:7">
      <c r="A599" s="40">
        <v>586</v>
      </c>
      <c r="B599" s="40" t="s">
        <v>645</v>
      </c>
      <c r="C599" s="40"/>
      <c r="D599" s="40">
        <v>1</v>
      </c>
      <c r="E599" s="40">
        <v>4</v>
      </c>
      <c r="F599" s="40">
        <f t="shared" si="9"/>
        <v>4</v>
      </c>
      <c r="G599" s="40"/>
    </row>
    <row r="600" customHeight="1" spans="1:7">
      <c r="A600" s="40">
        <v>587</v>
      </c>
      <c r="B600" s="40" t="s">
        <v>646</v>
      </c>
      <c r="C600" s="40"/>
      <c r="D600" s="40">
        <v>1</v>
      </c>
      <c r="E600" s="40">
        <v>4</v>
      </c>
      <c r="F600" s="40">
        <f t="shared" si="9"/>
        <v>4</v>
      </c>
      <c r="G600" s="40"/>
    </row>
    <row r="601" customHeight="1" spans="1:7">
      <c r="A601" s="40">
        <v>588</v>
      </c>
      <c r="B601" s="40" t="s">
        <v>647</v>
      </c>
      <c r="C601" s="40"/>
      <c r="D601" s="40">
        <v>1</v>
      </c>
      <c r="E601" s="40">
        <v>4</v>
      </c>
      <c r="F601" s="40">
        <f t="shared" si="9"/>
        <v>4</v>
      </c>
      <c r="G601" s="40"/>
    </row>
    <row r="602" customHeight="1" spans="1:7">
      <c r="A602" s="40">
        <v>589</v>
      </c>
      <c r="B602" s="40" t="s">
        <v>648</v>
      </c>
      <c r="C602" s="40"/>
      <c r="D602" s="40">
        <v>1</v>
      </c>
      <c r="E602" s="40">
        <v>4</v>
      </c>
      <c r="F602" s="40">
        <f t="shared" si="9"/>
        <v>4</v>
      </c>
      <c r="G602" s="40"/>
    </row>
    <row r="603" customHeight="1" spans="1:7">
      <c r="A603" s="40">
        <v>590</v>
      </c>
      <c r="B603" s="40" t="s">
        <v>649</v>
      </c>
      <c r="C603" s="40"/>
      <c r="D603" s="40">
        <v>1</v>
      </c>
      <c r="E603" s="40">
        <v>4</v>
      </c>
      <c r="F603" s="40">
        <f t="shared" si="9"/>
        <v>4</v>
      </c>
      <c r="G603" s="40"/>
    </row>
    <row r="604" customHeight="1" spans="1:7">
      <c r="A604" s="40">
        <v>591</v>
      </c>
      <c r="B604" s="40" t="s">
        <v>650</v>
      </c>
      <c r="C604" s="40"/>
      <c r="D604" s="40">
        <v>1</v>
      </c>
      <c r="E604" s="40">
        <v>4</v>
      </c>
      <c r="F604" s="40">
        <f t="shared" si="9"/>
        <v>4</v>
      </c>
      <c r="G604" s="40"/>
    </row>
    <row r="605" customHeight="1" spans="1:7">
      <c r="A605" s="40">
        <v>592</v>
      </c>
      <c r="B605" s="40" t="s">
        <v>651</v>
      </c>
      <c r="C605" s="40"/>
      <c r="D605" s="40">
        <v>1</v>
      </c>
      <c r="E605" s="40">
        <v>4</v>
      </c>
      <c r="F605" s="40">
        <f t="shared" si="9"/>
        <v>4</v>
      </c>
      <c r="G605" s="40"/>
    </row>
    <row r="606" customHeight="1" spans="1:7">
      <c r="A606" s="40">
        <v>593</v>
      </c>
      <c r="B606" s="40" t="s">
        <v>652</v>
      </c>
      <c r="C606" s="40"/>
      <c r="D606" s="40">
        <v>1</v>
      </c>
      <c r="E606" s="40">
        <v>4</v>
      </c>
      <c r="F606" s="40">
        <f t="shared" si="9"/>
        <v>4</v>
      </c>
      <c r="G606" s="40"/>
    </row>
    <row r="607" customHeight="1" spans="1:7">
      <c r="A607" s="40">
        <v>594</v>
      </c>
      <c r="B607" s="40" t="s">
        <v>653</v>
      </c>
      <c r="C607" s="40"/>
      <c r="D607" s="40">
        <v>1</v>
      </c>
      <c r="E607" s="40">
        <v>4</v>
      </c>
      <c r="F607" s="40">
        <f t="shared" si="9"/>
        <v>4</v>
      </c>
      <c r="G607" s="40"/>
    </row>
    <row r="608" customHeight="1" spans="1:7">
      <c r="A608" s="40">
        <v>595</v>
      </c>
      <c r="B608" s="40" t="s">
        <v>654</v>
      </c>
      <c r="C608" s="40"/>
      <c r="D608" s="40">
        <v>1</v>
      </c>
      <c r="E608" s="40">
        <v>4</v>
      </c>
      <c r="F608" s="40">
        <f t="shared" si="9"/>
        <v>4</v>
      </c>
      <c r="G608" s="40"/>
    </row>
    <row r="609" customHeight="1" spans="1:7">
      <c r="A609" s="40">
        <v>596</v>
      </c>
      <c r="B609" s="40" t="s">
        <v>655</v>
      </c>
      <c r="C609" s="40"/>
      <c r="D609" s="40">
        <v>1</v>
      </c>
      <c r="E609" s="40">
        <v>4</v>
      </c>
      <c r="F609" s="40">
        <f t="shared" si="9"/>
        <v>4</v>
      </c>
      <c r="G609" s="40"/>
    </row>
    <row r="610" customHeight="1" spans="1:7">
      <c r="A610" s="40">
        <v>597</v>
      </c>
      <c r="B610" s="40" t="s">
        <v>656</v>
      </c>
      <c r="C610" s="40"/>
      <c r="D610" s="40">
        <v>1</v>
      </c>
      <c r="E610" s="40">
        <v>4</v>
      </c>
      <c r="F610" s="40">
        <f t="shared" si="9"/>
        <v>4</v>
      </c>
      <c r="G610" s="40"/>
    </row>
    <row r="611" customHeight="1" spans="1:7">
      <c r="A611" s="40">
        <v>598</v>
      </c>
      <c r="B611" s="40" t="s">
        <v>657</v>
      </c>
      <c r="C611" s="40"/>
      <c r="D611" s="40">
        <v>1</v>
      </c>
      <c r="E611" s="40">
        <v>4</v>
      </c>
      <c r="F611" s="40">
        <f t="shared" si="9"/>
        <v>4</v>
      </c>
      <c r="G611" s="40"/>
    </row>
    <row r="612" customHeight="1" spans="1:7">
      <c r="A612" s="40">
        <v>599</v>
      </c>
      <c r="B612" s="40" t="s">
        <v>658</v>
      </c>
      <c r="C612" s="40"/>
      <c r="D612" s="40">
        <v>1</v>
      </c>
      <c r="E612" s="40">
        <v>4</v>
      </c>
      <c r="F612" s="40">
        <f t="shared" si="9"/>
        <v>4</v>
      </c>
      <c r="G612" s="40"/>
    </row>
    <row r="613" customHeight="1" spans="1:7">
      <c r="A613" s="40">
        <v>600</v>
      </c>
      <c r="B613" s="40" t="s">
        <v>659</v>
      </c>
      <c r="C613" s="40"/>
      <c r="D613" s="40">
        <v>2</v>
      </c>
      <c r="E613" s="40">
        <v>4</v>
      </c>
      <c r="F613" s="40">
        <f t="shared" si="9"/>
        <v>8</v>
      </c>
      <c r="G613" s="40"/>
    </row>
    <row r="614" customHeight="1" spans="1:7">
      <c r="A614" s="40">
        <v>601</v>
      </c>
      <c r="B614" s="40" t="s">
        <v>660</v>
      </c>
      <c r="C614" s="40"/>
      <c r="D614" s="40">
        <v>1</v>
      </c>
      <c r="E614" s="40">
        <v>4</v>
      </c>
      <c r="F614" s="40">
        <f t="shared" si="9"/>
        <v>4</v>
      </c>
      <c r="G614" s="40"/>
    </row>
    <row r="615" customHeight="1" spans="1:7">
      <c r="A615" s="40">
        <v>602</v>
      </c>
      <c r="B615" s="40" t="s">
        <v>661</v>
      </c>
      <c r="C615" s="40"/>
      <c r="D615" s="40">
        <v>1</v>
      </c>
      <c r="E615" s="40">
        <v>4</v>
      </c>
      <c r="F615" s="40">
        <f t="shared" si="9"/>
        <v>4</v>
      </c>
      <c r="G615" s="40"/>
    </row>
    <row r="616" customHeight="1" spans="1:7">
      <c r="A616" s="40">
        <v>603</v>
      </c>
      <c r="B616" s="40" t="s">
        <v>662</v>
      </c>
      <c r="C616" s="40"/>
      <c r="D616" s="40">
        <v>1</v>
      </c>
      <c r="E616" s="40">
        <v>4</v>
      </c>
      <c r="F616" s="40">
        <f t="shared" si="9"/>
        <v>4</v>
      </c>
      <c r="G616" s="40"/>
    </row>
    <row r="617" customHeight="1" spans="1:7">
      <c r="A617" s="40">
        <v>604</v>
      </c>
      <c r="B617" s="40" t="s">
        <v>663</v>
      </c>
      <c r="C617" s="40"/>
      <c r="D617" s="40">
        <v>1</v>
      </c>
      <c r="E617" s="40">
        <v>4</v>
      </c>
      <c r="F617" s="40">
        <f t="shared" si="9"/>
        <v>4</v>
      </c>
      <c r="G617" s="40"/>
    </row>
    <row r="618" customHeight="1" spans="1:7">
      <c r="A618" s="40">
        <v>605</v>
      </c>
      <c r="B618" s="40" t="s">
        <v>664</v>
      </c>
      <c r="C618" s="40"/>
      <c r="D618" s="40">
        <v>1</v>
      </c>
      <c r="E618" s="40">
        <v>4</v>
      </c>
      <c r="F618" s="40">
        <f t="shared" si="9"/>
        <v>4</v>
      </c>
      <c r="G618" s="40"/>
    </row>
    <row r="619" customHeight="1" spans="1:7">
      <c r="A619" s="40">
        <v>606</v>
      </c>
      <c r="B619" s="40" t="s">
        <v>665</v>
      </c>
      <c r="C619" s="40"/>
      <c r="D619" s="40">
        <v>1</v>
      </c>
      <c r="E619" s="40">
        <v>4</v>
      </c>
      <c r="F619" s="40">
        <f t="shared" si="9"/>
        <v>4</v>
      </c>
      <c r="G619" s="40"/>
    </row>
    <row r="620" customHeight="1" spans="1:7">
      <c r="A620" s="40">
        <v>607</v>
      </c>
      <c r="B620" s="40" t="s">
        <v>666</v>
      </c>
      <c r="C620" s="40"/>
      <c r="D620" s="40">
        <v>1</v>
      </c>
      <c r="E620" s="40">
        <v>4</v>
      </c>
      <c r="F620" s="40">
        <f t="shared" si="9"/>
        <v>4</v>
      </c>
      <c r="G620" s="40"/>
    </row>
    <row r="621" customHeight="1" spans="1:7">
      <c r="A621" s="40">
        <v>608</v>
      </c>
      <c r="B621" s="40" t="s">
        <v>667</v>
      </c>
      <c r="C621" s="40"/>
      <c r="D621" s="40">
        <v>1</v>
      </c>
      <c r="E621" s="40">
        <v>4</v>
      </c>
      <c r="F621" s="40">
        <f t="shared" si="9"/>
        <v>4</v>
      </c>
      <c r="G621" s="40"/>
    </row>
    <row r="622" customHeight="1" spans="1:7">
      <c r="A622" s="40">
        <v>609</v>
      </c>
      <c r="B622" s="40" t="s">
        <v>668</v>
      </c>
      <c r="C622" s="40"/>
      <c r="D622" s="40">
        <v>1</v>
      </c>
      <c r="E622" s="40">
        <v>4</v>
      </c>
      <c r="F622" s="40">
        <f t="shared" si="9"/>
        <v>4</v>
      </c>
      <c r="G622" s="40"/>
    </row>
    <row r="623" customHeight="1" spans="1:7">
      <c r="A623" s="40">
        <v>610</v>
      </c>
      <c r="B623" s="40" t="s">
        <v>669</v>
      </c>
      <c r="C623" s="40"/>
      <c r="D623" s="40">
        <v>1</v>
      </c>
      <c r="E623" s="40">
        <v>4</v>
      </c>
      <c r="F623" s="40">
        <f t="shared" si="9"/>
        <v>4</v>
      </c>
      <c r="G623" s="40"/>
    </row>
    <row r="624" customHeight="1" spans="1:7">
      <c r="A624" s="40">
        <v>611</v>
      </c>
      <c r="B624" s="40" t="s">
        <v>670</v>
      </c>
      <c r="C624" s="40"/>
      <c r="D624" s="40">
        <v>1</v>
      </c>
      <c r="E624" s="40">
        <v>4</v>
      </c>
      <c r="F624" s="40">
        <f t="shared" si="9"/>
        <v>4</v>
      </c>
      <c r="G624" s="40"/>
    </row>
    <row r="625" customHeight="1" spans="1:7">
      <c r="A625" s="40">
        <v>612</v>
      </c>
      <c r="B625" s="40" t="s">
        <v>671</v>
      </c>
      <c r="C625" s="40"/>
      <c r="D625" s="40">
        <v>1</v>
      </c>
      <c r="E625" s="40">
        <v>4</v>
      </c>
      <c r="F625" s="40">
        <f t="shared" si="9"/>
        <v>4</v>
      </c>
      <c r="G625" s="40"/>
    </row>
    <row r="626" customHeight="1" spans="1:7">
      <c r="A626" s="40">
        <v>613</v>
      </c>
      <c r="B626" s="40" t="s">
        <v>672</v>
      </c>
      <c r="C626" s="40"/>
      <c r="D626" s="40">
        <v>2</v>
      </c>
      <c r="E626" s="40">
        <v>4</v>
      </c>
      <c r="F626" s="40">
        <f t="shared" si="9"/>
        <v>8</v>
      </c>
      <c r="G626" s="40"/>
    </row>
    <row r="627" customHeight="1" spans="1:7">
      <c r="A627" s="40">
        <v>614</v>
      </c>
      <c r="B627" s="40" t="s">
        <v>673</v>
      </c>
      <c r="C627" s="40"/>
      <c r="D627" s="40">
        <v>1</v>
      </c>
      <c r="E627" s="40">
        <v>4</v>
      </c>
      <c r="F627" s="40">
        <f t="shared" si="9"/>
        <v>4</v>
      </c>
      <c r="G627" s="40"/>
    </row>
    <row r="628" customHeight="1" spans="1:7">
      <c r="A628" s="40">
        <v>615</v>
      </c>
      <c r="B628" s="40" t="s">
        <v>674</v>
      </c>
      <c r="C628" s="40"/>
      <c r="D628" s="40">
        <v>1</v>
      </c>
      <c r="E628" s="40">
        <v>4</v>
      </c>
      <c r="F628" s="40">
        <f t="shared" si="9"/>
        <v>4</v>
      </c>
      <c r="G628" s="40"/>
    </row>
    <row r="629" customHeight="1" spans="1:7">
      <c r="A629" s="40">
        <v>616</v>
      </c>
      <c r="B629" s="40" t="s">
        <v>675</v>
      </c>
      <c r="C629" s="40"/>
      <c r="D629" s="40">
        <v>1</v>
      </c>
      <c r="E629" s="40">
        <v>4</v>
      </c>
      <c r="F629" s="40">
        <f t="shared" si="9"/>
        <v>4</v>
      </c>
      <c r="G629" s="40"/>
    </row>
    <row r="630" customHeight="1" spans="1:7">
      <c r="A630" s="40">
        <v>617</v>
      </c>
      <c r="B630" s="40" t="s">
        <v>676</v>
      </c>
      <c r="C630" s="40"/>
      <c r="D630" s="40">
        <v>1</v>
      </c>
      <c r="E630" s="40">
        <v>4</v>
      </c>
      <c r="F630" s="40">
        <f t="shared" si="9"/>
        <v>4</v>
      </c>
      <c r="G630" s="40"/>
    </row>
    <row r="631" customHeight="1" spans="1:7">
      <c r="A631" s="40">
        <v>618</v>
      </c>
      <c r="B631" s="40" t="s">
        <v>677</v>
      </c>
      <c r="C631" s="40"/>
      <c r="D631" s="40">
        <v>1</v>
      </c>
      <c r="E631" s="40">
        <v>4</v>
      </c>
      <c r="F631" s="40">
        <f t="shared" si="9"/>
        <v>4</v>
      </c>
      <c r="G631" s="40"/>
    </row>
    <row r="632" customHeight="1" spans="1:7">
      <c r="A632" s="40">
        <v>619</v>
      </c>
      <c r="B632" s="40" t="s">
        <v>678</v>
      </c>
      <c r="C632" s="40"/>
      <c r="D632" s="40">
        <v>1</v>
      </c>
      <c r="E632" s="40">
        <v>4</v>
      </c>
      <c r="F632" s="40">
        <f t="shared" si="9"/>
        <v>4</v>
      </c>
      <c r="G632" s="40"/>
    </row>
    <row r="633" customHeight="1" spans="1:7">
      <c r="A633" s="40">
        <v>620</v>
      </c>
      <c r="B633" s="40" t="s">
        <v>679</v>
      </c>
      <c r="C633" s="40"/>
      <c r="D633" s="40">
        <v>1</v>
      </c>
      <c r="E633" s="40">
        <v>4</v>
      </c>
      <c r="F633" s="40">
        <f t="shared" si="9"/>
        <v>4</v>
      </c>
      <c r="G633" s="40"/>
    </row>
    <row r="634" customHeight="1" spans="1:7">
      <c r="A634" s="40">
        <v>621</v>
      </c>
      <c r="B634" s="40" t="s">
        <v>680</v>
      </c>
      <c r="C634" s="40"/>
      <c r="D634" s="40">
        <v>1</v>
      </c>
      <c r="E634" s="40">
        <v>4</v>
      </c>
      <c r="F634" s="40">
        <f t="shared" si="9"/>
        <v>4</v>
      </c>
      <c r="G634" s="40"/>
    </row>
    <row r="635" customHeight="1" spans="1:7">
      <c r="A635" s="40">
        <v>622</v>
      </c>
      <c r="B635" s="40" t="s">
        <v>681</v>
      </c>
      <c r="C635" s="40"/>
      <c r="D635" s="40">
        <v>1</v>
      </c>
      <c r="E635" s="40">
        <v>4</v>
      </c>
      <c r="F635" s="40">
        <f t="shared" si="9"/>
        <v>4</v>
      </c>
      <c r="G635" s="40"/>
    </row>
    <row r="636" customHeight="1" spans="1:7">
      <c r="A636" s="40">
        <v>623</v>
      </c>
      <c r="B636" s="40" t="s">
        <v>682</v>
      </c>
      <c r="C636" s="40"/>
      <c r="D636" s="40">
        <v>1</v>
      </c>
      <c r="E636" s="40">
        <v>4</v>
      </c>
      <c r="F636" s="40">
        <f t="shared" si="9"/>
        <v>4</v>
      </c>
      <c r="G636" s="40"/>
    </row>
    <row r="637" customHeight="1" spans="1:7">
      <c r="A637" s="40">
        <v>624</v>
      </c>
      <c r="B637" s="40" t="s">
        <v>683</v>
      </c>
      <c r="C637" s="40"/>
      <c r="D637" s="40">
        <v>2</v>
      </c>
      <c r="E637" s="40">
        <v>4</v>
      </c>
      <c r="F637" s="40">
        <f t="shared" si="9"/>
        <v>8</v>
      </c>
      <c r="G637" s="40"/>
    </row>
    <row r="638" customHeight="1" spans="1:7">
      <c r="A638" s="40">
        <v>625</v>
      </c>
      <c r="B638" s="40" t="s">
        <v>684</v>
      </c>
      <c r="C638" s="40"/>
      <c r="D638" s="40">
        <v>1</v>
      </c>
      <c r="E638" s="40">
        <v>4</v>
      </c>
      <c r="F638" s="40">
        <f t="shared" si="9"/>
        <v>4</v>
      </c>
      <c r="G638" s="40"/>
    </row>
    <row r="639" customHeight="1" spans="1:7">
      <c r="A639" s="40">
        <v>626</v>
      </c>
      <c r="B639" s="40" t="s">
        <v>685</v>
      </c>
      <c r="C639" s="40"/>
      <c r="D639" s="40">
        <v>1</v>
      </c>
      <c r="E639" s="40">
        <v>4</v>
      </c>
      <c r="F639" s="40">
        <f t="shared" si="9"/>
        <v>4</v>
      </c>
      <c r="G639" s="40"/>
    </row>
    <row r="640" customHeight="1" spans="1:7">
      <c r="A640" s="40">
        <v>627</v>
      </c>
      <c r="B640" s="40" t="s">
        <v>686</v>
      </c>
      <c r="C640" s="40"/>
      <c r="D640" s="40">
        <v>1</v>
      </c>
      <c r="E640" s="40">
        <v>4</v>
      </c>
      <c r="F640" s="40">
        <f t="shared" si="9"/>
        <v>4</v>
      </c>
      <c r="G640" s="40"/>
    </row>
    <row r="641" customHeight="1" spans="1:7">
      <c r="A641" s="40">
        <v>628</v>
      </c>
      <c r="B641" s="40" t="s">
        <v>687</v>
      </c>
      <c r="C641" s="40"/>
      <c r="D641" s="40">
        <v>1</v>
      </c>
      <c r="E641" s="40">
        <v>4</v>
      </c>
      <c r="F641" s="40">
        <f t="shared" si="9"/>
        <v>4</v>
      </c>
      <c r="G641" s="40"/>
    </row>
    <row r="642" customHeight="1" spans="1:7">
      <c r="A642" s="40">
        <v>629</v>
      </c>
      <c r="B642" s="40" t="s">
        <v>688</v>
      </c>
      <c r="C642" s="40"/>
      <c r="D642" s="40">
        <v>1</v>
      </c>
      <c r="E642" s="40">
        <v>4</v>
      </c>
      <c r="F642" s="40">
        <f t="shared" si="9"/>
        <v>4</v>
      </c>
      <c r="G642" s="40"/>
    </row>
    <row r="643" customHeight="1" spans="1:7">
      <c r="A643" s="40">
        <v>630</v>
      </c>
      <c r="B643" s="40" t="s">
        <v>689</v>
      </c>
      <c r="C643" s="40"/>
      <c r="D643" s="40">
        <v>1</v>
      </c>
      <c r="E643" s="40">
        <v>4</v>
      </c>
      <c r="F643" s="40">
        <f t="shared" si="9"/>
        <v>4</v>
      </c>
      <c r="G643" s="40"/>
    </row>
    <row r="644" customHeight="1" spans="1:7">
      <c r="A644" s="40">
        <v>631</v>
      </c>
      <c r="B644" s="40" t="s">
        <v>690</v>
      </c>
      <c r="C644" s="40"/>
      <c r="D644" s="40">
        <v>1</v>
      </c>
      <c r="E644" s="40">
        <v>4</v>
      </c>
      <c r="F644" s="40">
        <f t="shared" si="9"/>
        <v>4</v>
      </c>
      <c r="G644" s="40"/>
    </row>
    <row r="645" customHeight="1" spans="1:7">
      <c r="A645" s="40">
        <v>632</v>
      </c>
      <c r="B645" s="40" t="s">
        <v>691</v>
      </c>
      <c r="C645" s="40"/>
      <c r="D645" s="40">
        <v>1</v>
      </c>
      <c r="E645" s="40">
        <v>4</v>
      </c>
      <c r="F645" s="40">
        <f t="shared" si="9"/>
        <v>4</v>
      </c>
      <c r="G645" s="40"/>
    </row>
    <row r="646" customHeight="1" spans="1:7">
      <c r="A646" s="40">
        <v>633</v>
      </c>
      <c r="B646" s="40" t="s">
        <v>692</v>
      </c>
      <c r="C646" s="40"/>
      <c r="D646" s="40">
        <v>1</v>
      </c>
      <c r="E646" s="40">
        <v>4</v>
      </c>
      <c r="F646" s="40">
        <f t="shared" si="9"/>
        <v>4</v>
      </c>
      <c r="G646" s="40"/>
    </row>
    <row r="647" customHeight="1" spans="1:7">
      <c r="A647" s="40">
        <v>634</v>
      </c>
      <c r="B647" s="40" t="s">
        <v>693</v>
      </c>
      <c r="C647" s="40"/>
      <c r="D647" s="40">
        <v>1</v>
      </c>
      <c r="E647" s="40">
        <v>4</v>
      </c>
      <c r="F647" s="40">
        <f t="shared" si="9"/>
        <v>4</v>
      </c>
      <c r="G647" s="40"/>
    </row>
    <row r="648" customHeight="1" spans="1:7">
      <c r="A648" s="40">
        <v>635</v>
      </c>
      <c r="B648" s="40" t="s">
        <v>694</v>
      </c>
      <c r="C648" s="40"/>
      <c r="D648" s="40">
        <v>1</v>
      </c>
      <c r="E648" s="40">
        <v>4</v>
      </c>
      <c r="F648" s="40">
        <f t="shared" si="9"/>
        <v>4</v>
      </c>
      <c r="G648" s="40"/>
    </row>
    <row r="649" customHeight="1" spans="1:7">
      <c r="A649" s="40">
        <v>636</v>
      </c>
      <c r="B649" s="40" t="s">
        <v>695</v>
      </c>
      <c r="C649" s="40"/>
      <c r="D649" s="40">
        <v>1</v>
      </c>
      <c r="E649" s="40">
        <v>4</v>
      </c>
      <c r="F649" s="40">
        <f t="shared" ref="F649:F712" si="10">E649*D649</f>
        <v>4</v>
      </c>
      <c r="G649" s="40"/>
    </row>
    <row r="650" customHeight="1" spans="1:7">
      <c r="A650" s="40">
        <v>637</v>
      </c>
      <c r="B650" s="40" t="s">
        <v>696</v>
      </c>
      <c r="C650" s="40"/>
      <c r="D650" s="40">
        <v>1</v>
      </c>
      <c r="E650" s="40">
        <v>4</v>
      </c>
      <c r="F650" s="40">
        <f t="shared" si="10"/>
        <v>4</v>
      </c>
      <c r="G650" s="40"/>
    </row>
    <row r="651" customHeight="1" spans="1:7">
      <c r="A651" s="40">
        <v>638</v>
      </c>
      <c r="B651" s="40" t="s">
        <v>697</v>
      </c>
      <c r="C651" s="40"/>
      <c r="D651" s="40">
        <v>1</v>
      </c>
      <c r="E651" s="40">
        <v>4</v>
      </c>
      <c r="F651" s="40">
        <f t="shared" si="10"/>
        <v>4</v>
      </c>
      <c r="G651" s="40"/>
    </row>
    <row r="652" customHeight="1" spans="1:7">
      <c r="A652" s="40">
        <v>639</v>
      </c>
      <c r="B652" s="40" t="s">
        <v>698</v>
      </c>
      <c r="C652" s="40"/>
      <c r="D652" s="40">
        <v>1</v>
      </c>
      <c r="E652" s="40">
        <v>4</v>
      </c>
      <c r="F652" s="40">
        <f t="shared" si="10"/>
        <v>4</v>
      </c>
      <c r="G652" s="40"/>
    </row>
    <row r="653" customHeight="1" spans="1:7">
      <c r="A653" s="40">
        <v>640</v>
      </c>
      <c r="B653" s="40" t="s">
        <v>699</v>
      </c>
      <c r="C653" s="40"/>
      <c r="D653" s="40">
        <v>1</v>
      </c>
      <c r="E653" s="40">
        <v>4</v>
      </c>
      <c r="F653" s="40">
        <f t="shared" si="10"/>
        <v>4</v>
      </c>
      <c r="G653" s="40"/>
    </row>
    <row r="654" customHeight="1" spans="1:7">
      <c r="A654" s="40">
        <v>641</v>
      </c>
      <c r="B654" s="40" t="s">
        <v>700</v>
      </c>
      <c r="C654" s="40"/>
      <c r="D654" s="40">
        <v>1</v>
      </c>
      <c r="E654" s="40">
        <v>4</v>
      </c>
      <c r="F654" s="40">
        <f t="shared" si="10"/>
        <v>4</v>
      </c>
      <c r="G654" s="40"/>
    </row>
    <row r="655" customHeight="1" spans="1:7">
      <c r="A655" s="40">
        <v>642</v>
      </c>
      <c r="B655" s="40" t="s">
        <v>701</v>
      </c>
      <c r="C655" s="40"/>
      <c r="D655" s="40">
        <v>1</v>
      </c>
      <c r="E655" s="40">
        <v>4</v>
      </c>
      <c r="F655" s="40">
        <f t="shared" si="10"/>
        <v>4</v>
      </c>
      <c r="G655" s="40"/>
    </row>
    <row r="656" customHeight="1" spans="1:7">
      <c r="A656" s="40">
        <v>643</v>
      </c>
      <c r="B656" s="40" t="s">
        <v>702</v>
      </c>
      <c r="C656" s="40"/>
      <c r="D656" s="40">
        <v>1</v>
      </c>
      <c r="E656" s="40">
        <v>4</v>
      </c>
      <c r="F656" s="40">
        <f t="shared" si="10"/>
        <v>4</v>
      </c>
      <c r="G656" s="40"/>
    </row>
    <row r="657" customHeight="1" spans="1:7">
      <c r="A657" s="40">
        <v>644</v>
      </c>
      <c r="B657" s="40" t="s">
        <v>703</v>
      </c>
      <c r="C657" s="40"/>
      <c r="D657" s="40">
        <v>1</v>
      </c>
      <c r="E657" s="40">
        <v>4</v>
      </c>
      <c r="F657" s="40">
        <f t="shared" si="10"/>
        <v>4</v>
      </c>
      <c r="G657" s="40"/>
    </row>
    <row r="658" customHeight="1" spans="1:7">
      <c r="A658" s="40">
        <v>645</v>
      </c>
      <c r="B658" s="40" t="s">
        <v>704</v>
      </c>
      <c r="C658" s="40"/>
      <c r="D658" s="40">
        <v>1</v>
      </c>
      <c r="E658" s="40">
        <v>4</v>
      </c>
      <c r="F658" s="40">
        <f t="shared" si="10"/>
        <v>4</v>
      </c>
      <c r="G658" s="40"/>
    </row>
    <row r="659" customHeight="1" spans="1:7">
      <c r="A659" s="40">
        <v>646</v>
      </c>
      <c r="B659" s="40" t="s">
        <v>705</v>
      </c>
      <c r="C659" s="40"/>
      <c r="D659" s="40">
        <v>1</v>
      </c>
      <c r="E659" s="40">
        <v>4</v>
      </c>
      <c r="F659" s="40">
        <f t="shared" si="10"/>
        <v>4</v>
      </c>
      <c r="G659" s="40"/>
    </row>
    <row r="660" customHeight="1" spans="1:7">
      <c r="A660" s="40">
        <v>647</v>
      </c>
      <c r="B660" s="40" t="s">
        <v>706</v>
      </c>
      <c r="C660" s="40"/>
      <c r="D660" s="40">
        <v>1</v>
      </c>
      <c r="E660" s="40">
        <v>4</v>
      </c>
      <c r="F660" s="40">
        <f t="shared" si="10"/>
        <v>4</v>
      </c>
      <c r="G660" s="40"/>
    </row>
    <row r="661" customHeight="1" spans="1:7">
      <c r="A661" s="40">
        <v>648</v>
      </c>
      <c r="B661" s="40" t="s">
        <v>707</v>
      </c>
      <c r="C661" s="40"/>
      <c r="D661" s="40">
        <v>1</v>
      </c>
      <c r="E661" s="40">
        <v>4</v>
      </c>
      <c r="F661" s="40">
        <f t="shared" si="10"/>
        <v>4</v>
      </c>
      <c r="G661" s="40"/>
    </row>
    <row r="662" customHeight="1" spans="1:7">
      <c r="A662" s="40">
        <v>649</v>
      </c>
      <c r="B662" s="40" t="s">
        <v>708</v>
      </c>
      <c r="C662" s="40"/>
      <c r="D662" s="40">
        <v>1</v>
      </c>
      <c r="E662" s="40">
        <v>4</v>
      </c>
      <c r="F662" s="40">
        <f t="shared" si="10"/>
        <v>4</v>
      </c>
      <c r="G662" s="40"/>
    </row>
    <row r="663" customHeight="1" spans="1:7">
      <c r="A663" s="40">
        <v>650</v>
      </c>
      <c r="B663" s="40" t="s">
        <v>709</v>
      </c>
      <c r="C663" s="40"/>
      <c r="D663" s="40">
        <v>1</v>
      </c>
      <c r="E663" s="40">
        <v>4</v>
      </c>
      <c r="F663" s="40">
        <f t="shared" si="10"/>
        <v>4</v>
      </c>
      <c r="G663" s="40"/>
    </row>
    <row r="664" customHeight="1" spans="1:7">
      <c r="A664" s="40">
        <v>651</v>
      </c>
      <c r="B664" s="40" t="s">
        <v>710</v>
      </c>
      <c r="C664" s="40"/>
      <c r="D664" s="40">
        <v>1</v>
      </c>
      <c r="E664" s="40">
        <v>4</v>
      </c>
      <c r="F664" s="40">
        <f t="shared" si="10"/>
        <v>4</v>
      </c>
      <c r="G664" s="40"/>
    </row>
    <row r="665" customHeight="1" spans="1:7">
      <c r="A665" s="40">
        <v>652</v>
      </c>
      <c r="B665" s="40" t="s">
        <v>711</v>
      </c>
      <c r="C665" s="40"/>
      <c r="D665" s="40">
        <v>1</v>
      </c>
      <c r="E665" s="40">
        <v>4</v>
      </c>
      <c r="F665" s="40">
        <f t="shared" si="10"/>
        <v>4</v>
      </c>
      <c r="G665" s="40"/>
    </row>
    <row r="666" customHeight="1" spans="1:7">
      <c r="A666" s="40">
        <v>653</v>
      </c>
      <c r="B666" s="40" t="s">
        <v>712</v>
      </c>
      <c r="C666" s="40"/>
      <c r="D666" s="40">
        <v>1</v>
      </c>
      <c r="E666" s="40">
        <v>4</v>
      </c>
      <c r="F666" s="40">
        <f t="shared" si="10"/>
        <v>4</v>
      </c>
      <c r="G666" s="40"/>
    </row>
    <row r="667" customHeight="1" spans="1:7">
      <c r="A667" s="40">
        <v>654</v>
      </c>
      <c r="B667" s="40" t="s">
        <v>713</v>
      </c>
      <c r="C667" s="40"/>
      <c r="D667" s="40">
        <v>1</v>
      </c>
      <c r="E667" s="40">
        <v>4</v>
      </c>
      <c r="F667" s="40">
        <f t="shared" si="10"/>
        <v>4</v>
      </c>
      <c r="G667" s="40"/>
    </row>
    <row r="668" customHeight="1" spans="1:7">
      <c r="A668" s="40">
        <v>655</v>
      </c>
      <c r="B668" s="40" t="s">
        <v>714</v>
      </c>
      <c r="C668" s="40"/>
      <c r="D668" s="40">
        <v>1</v>
      </c>
      <c r="E668" s="40">
        <v>4</v>
      </c>
      <c r="F668" s="40">
        <f t="shared" si="10"/>
        <v>4</v>
      </c>
      <c r="G668" s="40"/>
    </row>
    <row r="669" customHeight="1" spans="1:7">
      <c r="A669" s="40">
        <v>656</v>
      </c>
      <c r="B669" s="40" t="s">
        <v>715</v>
      </c>
      <c r="C669" s="40"/>
      <c r="D669" s="40">
        <v>1</v>
      </c>
      <c r="E669" s="40">
        <v>4</v>
      </c>
      <c r="F669" s="40">
        <f t="shared" si="10"/>
        <v>4</v>
      </c>
      <c r="G669" s="40"/>
    </row>
    <row r="670" customHeight="1" spans="1:7">
      <c r="A670" s="40">
        <v>657</v>
      </c>
      <c r="B670" s="40" t="s">
        <v>716</v>
      </c>
      <c r="C670" s="40"/>
      <c r="D670" s="40">
        <v>1</v>
      </c>
      <c r="E670" s="40">
        <v>4</v>
      </c>
      <c r="F670" s="40">
        <f t="shared" si="10"/>
        <v>4</v>
      </c>
      <c r="G670" s="40"/>
    </row>
    <row r="671" customHeight="1" spans="1:7">
      <c r="A671" s="40">
        <v>658</v>
      </c>
      <c r="B671" s="40" t="s">
        <v>717</v>
      </c>
      <c r="C671" s="40"/>
      <c r="D671" s="40">
        <v>1</v>
      </c>
      <c r="E671" s="40">
        <v>4</v>
      </c>
      <c r="F671" s="40">
        <f t="shared" si="10"/>
        <v>4</v>
      </c>
      <c r="G671" s="40"/>
    </row>
    <row r="672" customHeight="1" spans="1:7">
      <c r="A672" s="40">
        <v>659</v>
      </c>
      <c r="B672" s="40" t="s">
        <v>718</v>
      </c>
      <c r="C672" s="40"/>
      <c r="D672" s="40">
        <v>1</v>
      </c>
      <c r="E672" s="40">
        <v>4</v>
      </c>
      <c r="F672" s="40">
        <f t="shared" si="10"/>
        <v>4</v>
      </c>
      <c r="G672" s="40"/>
    </row>
    <row r="673" customHeight="1" spans="1:7">
      <c r="A673" s="40">
        <v>660</v>
      </c>
      <c r="B673" s="40" t="s">
        <v>719</v>
      </c>
      <c r="C673" s="40"/>
      <c r="D673" s="40">
        <v>1</v>
      </c>
      <c r="E673" s="40">
        <v>4</v>
      </c>
      <c r="F673" s="40">
        <f t="shared" si="10"/>
        <v>4</v>
      </c>
      <c r="G673" s="40"/>
    </row>
    <row r="674" customHeight="1" spans="1:7">
      <c r="A674" s="40">
        <v>661</v>
      </c>
      <c r="B674" s="40" t="s">
        <v>720</v>
      </c>
      <c r="C674" s="40"/>
      <c r="D674" s="40">
        <v>1</v>
      </c>
      <c r="E674" s="40">
        <v>4</v>
      </c>
      <c r="F674" s="40">
        <f t="shared" si="10"/>
        <v>4</v>
      </c>
      <c r="G674" s="40"/>
    </row>
    <row r="675" customHeight="1" spans="1:7">
      <c r="A675" s="40">
        <v>662</v>
      </c>
      <c r="B675" s="40" t="s">
        <v>721</v>
      </c>
      <c r="C675" s="40"/>
      <c r="D675" s="40">
        <v>1</v>
      </c>
      <c r="E675" s="40">
        <v>4</v>
      </c>
      <c r="F675" s="40">
        <f t="shared" si="10"/>
        <v>4</v>
      </c>
      <c r="G675" s="40"/>
    </row>
    <row r="676" customHeight="1" spans="1:7">
      <c r="A676" s="40">
        <v>663</v>
      </c>
      <c r="B676" s="40" t="s">
        <v>722</v>
      </c>
      <c r="C676" s="40"/>
      <c r="D676" s="40">
        <v>1</v>
      </c>
      <c r="E676" s="40">
        <v>4</v>
      </c>
      <c r="F676" s="40">
        <f t="shared" si="10"/>
        <v>4</v>
      </c>
      <c r="G676" s="40"/>
    </row>
    <row r="677" customHeight="1" spans="1:7">
      <c r="A677" s="40">
        <v>664</v>
      </c>
      <c r="B677" s="40" t="s">
        <v>723</v>
      </c>
      <c r="C677" s="40"/>
      <c r="D677" s="40">
        <v>1</v>
      </c>
      <c r="E677" s="40">
        <v>4</v>
      </c>
      <c r="F677" s="40">
        <f t="shared" si="10"/>
        <v>4</v>
      </c>
      <c r="G677" s="40"/>
    </row>
    <row r="678" customHeight="1" spans="1:7">
      <c r="A678" s="40">
        <v>665</v>
      </c>
      <c r="B678" s="40" t="s">
        <v>724</v>
      </c>
      <c r="C678" s="40"/>
      <c r="D678" s="40">
        <v>1</v>
      </c>
      <c r="E678" s="40">
        <v>4</v>
      </c>
      <c r="F678" s="40">
        <f t="shared" si="10"/>
        <v>4</v>
      </c>
      <c r="G678" s="40"/>
    </row>
    <row r="679" customHeight="1" spans="1:7">
      <c r="A679" s="40">
        <v>666</v>
      </c>
      <c r="B679" s="40" t="s">
        <v>725</v>
      </c>
      <c r="C679" s="40"/>
      <c r="D679" s="40">
        <v>1</v>
      </c>
      <c r="E679" s="40">
        <v>4</v>
      </c>
      <c r="F679" s="40">
        <f t="shared" si="10"/>
        <v>4</v>
      </c>
      <c r="G679" s="40"/>
    </row>
    <row r="680" customHeight="1" spans="1:7">
      <c r="A680" s="40">
        <v>667</v>
      </c>
      <c r="B680" s="40" t="s">
        <v>726</v>
      </c>
      <c r="C680" s="40"/>
      <c r="D680" s="40">
        <v>1</v>
      </c>
      <c r="E680" s="40">
        <v>4</v>
      </c>
      <c r="F680" s="40">
        <f t="shared" si="10"/>
        <v>4</v>
      </c>
      <c r="G680" s="40"/>
    </row>
    <row r="681" customHeight="1" spans="1:7">
      <c r="A681" s="40">
        <v>668</v>
      </c>
      <c r="B681" s="40" t="s">
        <v>727</v>
      </c>
      <c r="C681" s="40"/>
      <c r="D681" s="40">
        <v>1</v>
      </c>
      <c r="E681" s="40">
        <v>4</v>
      </c>
      <c r="F681" s="40">
        <f t="shared" si="10"/>
        <v>4</v>
      </c>
      <c r="G681" s="40"/>
    </row>
    <row r="682" customHeight="1" spans="1:7">
      <c r="A682" s="40">
        <v>669</v>
      </c>
      <c r="B682" s="40" t="s">
        <v>728</v>
      </c>
      <c r="C682" s="40"/>
      <c r="D682" s="40">
        <v>1</v>
      </c>
      <c r="E682" s="40">
        <v>4</v>
      </c>
      <c r="F682" s="40">
        <f t="shared" si="10"/>
        <v>4</v>
      </c>
      <c r="G682" s="40"/>
    </row>
    <row r="683" customHeight="1" spans="1:7">
      <c r="A683" s="40">
        <v>670</v>
      </c>
      <c r="B683" s="40" t="s">
        <v>729</v>
      </c>
      <c r="C683" s="40"/>
      <c r="D683" s="40">
        <v>1</v>
      </c>
      <c r="E683" s="40">
        <v>4</v>
      </c>
      <c r="F683" s="40">
        <f t="shared" si="10"/>
        <v>4</v>
      </c>
      <c r="G683" s="40"/>
    </row>
    <row r="684" customHeight="1" spans="1:7">
      <c r="A684" s="40">
        <v>671</v>
      </c>
      <c r="B684" s="40" t="s">
        <v>730</v>
      </c>
      <c r="C684" s="40"/>
      <c r="D684" s="40">
        <v>1</v>
      </c>
      <c r="E684" s="40">
        <v>4</v>
      </c>
      <c r="F684" s="40">
        <f t="shared" si="10"/>
        <v>4</v>
      </c>
      <c r="G684" s="40"/>
    </row>
    <row r="685" customHeight="1" spans="1:7">
      <c r="A685" s="40">
        <v>672</v>
      </c>
      <c r="B685" s="40" t="s">
        <v>731</v>
      </c>
      <c r="C685" s="40"/>
      <c r="D685" s="40">
        <v>1</v>
      </c>
      <c r="E685" s="40">
        <v>4</v>
      </c>
      <c r="F685" s="40">
        <f t="shared" si="10"/>
        <v>4</v>
      </c>
      <c r="G685" s="40"/>
    </row>
    <row r="686" customHeight="1" spans="1:7">
      <c r="A686" s="40">
        <v>673</v>
      </c>
      <c r="B686" s="40" t="s">
        <v>732</v>
      </c>
      <c r="C686" s="40"/>
      <c r="D686" s="40">
        <v>1</v>
      </c>
      <c r="E686" s="40">
        <v>4</v>
      </c>
      <c r="F686" s="40">
        <f t="shared" si="10"/>
        <v>4</v>
      </c>
      <c r="G686" s="40"/>
    </row>
    <row r="687" customHeight="1" spans="1:7">
      <c r="A687" s="40">
        <v>674</v>
      </c>
      <c r="B687" s="40" t="s">
        <v>733</v>
      </c>
      <c r="C687" s="40"/>
      <c r="D687" s="40">
        <v>1</v>
      </c>
      <c r="E687" s="40">
        <v>4</v>
      </c>
      <c r="F687" s="40">
        <f t="shared" si="10"/>
        <v>4</v>
      </c>
      <c r="G687" s="40"/>
    </row>
    <row r="688" customHeight="1" spans="1:7">
      <c r="A688" s="40">
        <v>675</v>
      </c>
      <c r="B688" s="40" t="s">
        <v>734</v>
      </c>
      <c r="C688" s="40"/>
      <c r="D688" s="40">
        <v>1</v>
      </c>
      <c r="E688" s="40">
        <v>4</v>
      </c>
      <c r="F688" s="40">
        <f t="shared" si="10"/>
        <v>4</v>
      </c>
      <c r="G688" s="40"/>
    </row>
    <row r="689" customHeight="1" spans="1:7">
      <c r="A689" s="40">
        <v>676</v>
      </c>
      <c r="B689" s="40" t="s">
        <v>735</v>
      </c>
      <c r="C689" s="40"/>
      <c r="D689" s="40">
        <v>1</v>
      </c>
      <c r="E689" s="40">
        <v>4</v>
      </c>
      <c r="F689" s="40">
        <f t="shared" si="10"/>
        <v>4</v>
      </c>
      <c r="G689" s="40"/>
    </row>
    <row r="690" customHeight="1" spans="1:7">
      <c r="A690" s="40">
        <v>677</v>
      </c>
      <c r="B690" s="40" t="s">
        <v>736</v>
      </c>
      <c r="C690" s="40"/>
      <c r="D690" s="40">
        <v>1</v>
      </c>
      <c r="E690" s="40">
        <v>4</v>
      </c>
      <c r="F690" s="40">
        <f t="shared" si="10"/>
        <v>4</v>
      </c>
      <c r="G690" s="40"/>
    </row>
    <row r="691" customHeight="1" spans="1:7">
      <c r="A691" s="40">
        <v>678</v>
      </c>
      <c r="B691" s="40" t="s">
        <v>737</v>
      </c>
      <c r="C691" s="40"/>
      <c r="D691" s="40">
        <v>1</v>
      </c>
      <c r="E691" s="40">
        <v>4</v>
      </c>
      <c r="F691" s="40">
        <f t="shared" si="10"/>
        <v>4</v>
      </c>
      <c r="G691" s="40"/>
    </row>
    <row r="692" customHeight="1" spans="1:7">
      <c r="A692" s="40">
        <v>679</v>
      </c>
      <c r="B692" s="40" t="s">
        <v>738</v>
      </c>
      <c r="C692" s="40"/>
      <c r="D692" s="40">
        <v>1</v>
      </c>
      <c r="E692" s="40">
        <v>4</v>
      </c>
      <c r="F692" s="40">
        <f t="shared" si="10"/>
        <v>4</v>
      </c>
      <c r="G692" s="40"/>
    </row>
    <row r="693" customHeight="1" spans="1:7">
      <c r="A693" s="40">
        <v>680</v>
      </c>
      <c r="B693" s="40" t="s">
        <v>739</v>
      </c>
      <c r="C693" s="40"/>
      <c r="D693" s="40">
        <v>1</v>
      </c>
      <c r="E693" s="40">
        <v>4</v>
      </c>
      <c r="F693" s="40">
        <f t="shared" si="10"/>
        <v>4</v>
      </c>
      <c r="G693" s="40"/>
    </row>
    <row r="694" customHeight="1" spans="1:7">
      <c r="A694" s="40">
        <v>681</v>
      </c>
      <c r="B694" s="40" t="s">
        <v>740</v>
      </c>
      <c r="C694" s="40"/>
      <c r="D694" s="40">
        <v>1</v>
      </c>
      <c r="E694" s="40">
        <v>4</v>
      </c>
      <c r="F694" s="40">
        <f t="shared" si="10"/>
        <v>4</v>
      </c>
      <c r="G694" s="40"/>
    </row>
    <row r="695" customHeight="1" spans="1:7">
      <c r="A695" s="40">
        <v>682</v>
      </c>
      <c r="B695" s="40" t="s">
        <v>741</v>
      </c>
      <c r="C695" s="40"/>
      <c r="D695" s="40">
        <v>1</v>
      </c>
      <c r="E695" s="40">
        <v>4</v>
      </c>
      <c r="F695" s="40">
        <f t="shared" si="10"/>
        <v>4</v>
      </c>
      <c r="G695" s="40"/>
    </row>
    <row r="696" customHeight="1" spans="1:7">
      <c r="A696" s="40">
        <v>683</v>
      </c>
      <c r="B696" s="40" t="s">
        <v>742</v>
      </c>
      <c r="C696" s="40"/>
      <c r="D696" s="40">
        <v>1</v>
      </c>
      <c r="E696" s="40">
        <v>4</v>
      </c>
      <c r="F696" s="40">
        <f t="shared" si="10"/>
        <v>4</v>
      </c>
      <c r="G696" s="40"/>
    </row>
    <row r="697" customHeight="1" spans="1:7">
      <c r="A697" s="40">
        <v>684</v>
      </c>
      <c r="B697" s="40" t="s">
        <v>743</v>
      </c>
      <c r="C697" s="40"/>
      <c r="D697" s="40">
        <v>1</v>
      </c>
      <c r="E697" s="40">
        <v>4</v>
      </c>
      <c r="F697" s="40">
        <f t="shared" si="10"/>
        <v>4</v>
      </c>
      <c r="G697" s="40"/>
    </row>
    <row r="698" customHeight="1" spans="1:7">
      <c r="A698" s="40">
        <v>685</v>
      </c>
      <c r="B698" s="40" t="s">
        <v>744</v>
      </c>
      <c r="C698" s="40"/>
      <c r="D698" s="40">
        <v>1</v>
      </c>
      <c r="E698" s="40">
        <v>4</v>
      </c>
      <c r="F698" s="40">
        <f t="shared" si="10"/>
        <v>4</v>
      </c>
      <c r="G698" s="40"/>
    </row>
    <row r="699" customHeight="1" spans="1:7">
      <c r="A699" s="40">
        <v>686</v>
      </c>
      <c r="B699" s="40" t="s">
        <v>745</v>
      </c>
      <c r="C699" s="40"/>
      <c r="D699" s="40">
        <v>1</v>
      </c>
      <c r="E699" s="40">
        <v>4</v>
      </c>
      <c r="F699" s="40">
        <f t="shared" si="10"/>
        <v>4</v>
      </c>
      <c r="G699" s="40"/>
    </row>
    <row r="700" customHeight="1" spans="1:7">
      <c r="A700" s="40">
        <v>687</v>
      </c>
      <c r="B700" s="40" t="s">
        <v>746</v>
      </c>
      <c r="C700" s="40"/>
      <c r="D700" s="40">
        <v>1</v>
      </c>
      <c r="E700" s="40">
        <v>4</v>
      </c>
      <c r="F700" s="40">
        <f t="shared" si="10"/>
        <v>4</v>
      </c>
      <c r="G700" s="40"/>
    </row>
    <row r="701" customHeight="1" spans="1:7">
      <c r="A701" s="40">
        <v>688</v>
      </c>
      <c r="B701" s="40" t="s">
        <v>747</v>
      </c>
      <c r="C701" s="40"/>
      <c r="D701" s="40">
        <v>1</v>
      </c>
      <c r="E701" s="40">
        <v>4</v>
      </c>
      <c r="F701" s="40">
        <f t="shared" si="10"/>
        <v>4</v>
      </c>
      <c r="G701" s="40"/>
    </row>
    <row r="702" customHeight="1" spans="1:7">
      <c r="A702" s="40">
        <v>689</v>
      </c>
      <c r="B702" s="40" t="s">
        <v>748</v>
      </c>
      <c r="C702" s="40"/>
      <c r="D702" s="40">
        <v>1</v>
      </c>
      <c r="E702" s="40">
        <v>4</v>
      </c>
      <c r="F702" s="40">
        <f t="shared" si="10"/>
        <v>4</v>
      </c>
      <c r="G702" s="40"/>
    </row>
    <row r="703" customHeight="1" spans="1:7">
      <c r="A703" s="40">
        <v>690</v>
      </c>
      <c r="B703" s="40" t="s">
        <v>749</v>
      </c>
      <c r="C703" s="40"/>
      <c r="D703" s="40">
        <v>1</v>
      </c>
      <c r="E703" s="40">
        <v>4</v>
      </c>
      <c r="F703" s="40">
        <f t="shared" si="10"/>
        <v>4</v>
      </c>
      <c r="G703" s="40"/>
    </row>
    <row r="704" customHeight="1" spans="1:7">
      <c r="A704" s="40">
        <v>691</v>
      </c>
      <c r="B704" s="40" t="s">
        <v>750</v>
      </c>
      <c r="C704" s="40"/>
      <c r="D704" s="40">
        <v>1</v>
      </c>
      <c r="E704" s="40">
        <v>4</v>
      </c>
      <c r="F704" s="40">
        <f t="shared" si="10"/>
        <v>4</v>
      </c>
      <c r="G704" s="40"/>
    </row>
    <row r="705" customHeight="1" spans="1:7">
      <c r="A705" s="40">
        <v>692</v>
      </c>
      <c r="B705" s="40" t="s">
        <v>751</v>
      </c>
      <c r="C705" s="40"/>
      <c r="D705" s="40">
        <v>1</v>
      </c>
      <c r="E705" s="40">
        <v>4</v>
      </c>
      <c r="F705" s="40">
        <f t="shared" si="10"/>
        <v>4</v>
      </c>
      <c r="G705" s="40"/>
    </row>
    <row r="706" customHeight="1" spans="1:7">
      <c r="A706" s="40">
        <v>693</v>
      </c>
      <c r="B706" s="40" t="s">
        <v>752</v>
      </c>
      <c r="C706" s="40"/>
      <c r="D706" s="40">
        <v>1</v>
      </c>
      <c r="E706" s="40">
        <v>4</v>
      </c>
      <c r="F706" s="40">
        <f t="shared" si="10"/>
        <v>4</v>
      </c>
      <c r="G706" s="40"/>
    </row>
    <row r="707" customHeight="1" spans="1:7">
      <c r="A707" s="40">
        <v>694</v>
      </c>
      <c r="B707" s="40" t="s">
        <v>753</v>
      </c>
      <c r="C707" s="40"/>
      <c r="D707" s="40">
        <v>1</v>
      </c>
      <c r="E707" s="40">
        <v>4</v>
      </c>
      <c r="F707" s="40">
        <f t="shared" si="10"/>
        <v>4</v>
      </c>
      <c r="G707" s="40"/>
    </row>
    <row r="708" customHeight="1" spans="1:7">
      <c r="A708" s="40">
        <v>695</v>
      </c>
      <c r="B708" s="40" t="s">
        <v>754</v>
      </c>
      <c r="C708" s="40"/>
      <c r="D708" s="40">
        <v>1</v>
      </c>
      <c r="E708" s="40">
        <v>4</v>
      </c>
      <c r="F708" s="40">
        <f t="shared" si="10"/>
        <v>4</v>
      </c>
      <c r="G708" s="40"/>
    </row>
    <row r="709" customHeight="1" spans="1:7">
      <c r="A709" s="40">
        <v>696</v>
      </c>
      <c r="B709" s="40" t="s">
        <v>755</v>
      </c>
      <c r="C709" s="40"/>
      <c r="D709" s="40">
        <v>1</v>
      </c>
      <c r="E709" s="40">
        <v>4</v>
      </c>
      <c r="F709" s="40">
        <f t="shared" si="10"/>
        <v>4</v>
      </c>
      <c r="G709" s="40"/>
    </row>
    <row r="710" customHeight="1" spans="1:7">
      <c r="A710" s="40">
        <v>697</v>
      </c>
      <c r="B710" s="40" t="s">
        <v>756</v>
      </c>
      <c r="C710" s="40"/>
      <c r="D710" s="40">
        <v>1</v>
      </c>
      <c r="E710" s="40">
        <v>4</v>
      </c>
      <c r="F710" s="40">
        <f t="shared" si="10"/>
        <v>4</v>
      </c>
      <c r="G710" s="40"/>
    </row>
    <row r="711" customHeight="1" spans="1:7">
      <c r="A711" s="40">
        <v>698</v>
      </c>
      <c r="B711" s="40" t="s">
        <v>757</v>
      </c>
      <c r="C711" s="40"/>
      <c r="D711" s="40">
        <v>1</v>
      </c>
      <c r="E711" s="40">
        <v>4</v>
      </c>
      <c r="F711" s="40">
        <f t="shared" si="10"/>
        <v>4</v>
      </c>
      <c r="G711" s="40"/>
    </row>
    <row r="712" customHeight="1" spans="1:7">
      <c r="A712" s="40">
        <v>699</v>
      </c>
      <c r="B712" s="40" t="s">
        <v>758</v>
      </c>
      <c r="C712" s="40"/>
      <c r="D712" s="40">
        <v>1</v>
      </c>
      <c r="E712" s="40">
        <v>4</v>
      </c>
      <c r="F712" s="40">
        <f t="shared" si="10"/>
        <v>4</v>
      </c>
      <c r="G712" s="40"/>
    </row>
    <row r="713" customHeight="1" spans="1:7">
      <c r="A713" s="40">
        <v>700</v>
      </c>
      <c r="B713" s="40" t="s">
        <v>759</v>
      </c>
      <c r="C713" s="40"/>
      <c r="D713" s="40">
        <v>1</v>
      </c>
      <c r="E713" s="40">
        <v>4</v>
      </c>
      <c r="F713" s="40">
        <f t="shared" ref="F713:F776" si="11">E713*D713</f>
        <v>4</v>
      </c>
      <c r="G713" s="40"/>
    </row>
    <row r="714" customHeight="1" spans="1:7">
      <c r="A714" s="40">
        <v>701</v>
      </c>
      <c r="B714" s="40" t="s">
        <v>760</v>
      </c>
      <c r="C714" s="40"/>
      <c r="D714" s="40">
        <v>1</v>
      </c>
      <c r="E714" s="40">
        <v>4</v>
      </c>
      <c r="F714" s="40">
        <f t="shared" si="11"/>
        <v>4</v>
      </c>
      <c r="G714" s="40"/>
    </row>
    <row r="715" customHeight="1" spans="1:7">
      <c r="A715" s="40">
        <v>702</v>
      </c>
      <c r="B715" s="40" t="s">
        <v>761</v>
      </c>
      <c r="C715" s="40"/>
      <c r="D715" s="40">
        <v>1</v>
      </c>
      <c r="E715" s="40">
        <v>4</v>
      </c>
      <c r="F715" s="40">
        <f t="shared" si="11"/>
        <v>4</v>
      </c>
      <c r="G715" s="40"/>
    </row>
    <row r="716" customHeight="1" spans="1:7">
      <c r="A716" s="40">
        <v>703</v>
      </c>
      <c r="B716" s="40" t="s">
        <v>762</v>
      </c>
      <c r="C716" s="40"/>
      <c r="D716" s="40">
        <v>1</v>
      </c>
      <c r="E716" s="40">
        <v>4</v>
      </c>
      <c r="F716" s="40">
        <f t="shared" si="11"/>
        <v>4</v>
      </c>
      <c r="G716" s="40"/>
    </row>
    <row r="717" customHeight="1" spans="1:7">
      <c r="A717" s="40">
        <v>704</v>
      </c>
      <c r="B717" s="40" t="s">
        <v>763</v>
      </c>
      <c r="C717" s="40"/>
      <c r="D717" s="40">
        <v>1</v>
      </c>
      <c r="E717" s="40">
        <v>4</v>
      </c>
      <c r="F717" s="40">
        <f t="shared" si="11"/>
        <v>4</v>
      </c>
      <c r="G717" s="40"/>
    </row>
    <row r="718" customHeight="1" spans="1:7">
      <c r="A718" s="40">
        <v>705</v>
      </c>
      <c r="B718" s="40" t="s">
        <v>764</v>
      </c>
      <c r="C718" s="40"/>
      <c r="D718" s="40">
        <v>1</v>
      </c>
      <c r="E718" s="40">
        <v>4</v>
      </c>
      <c r="F718" s="40">
        <f t="shared" si="11"/>
        <v>4</v>
      </c>
      <c r="G718" s="40"/>
    </row>
    <row r="719" customHeight="1" spans="1:7">
      <c r="A719" s="40">
        <v>706</v>
      </c>
      <c r="B719" s="40" t="s">
        <v>765</v>
      </c>
      <c r="C719" s="40"/>
      <c r="D719" s="40">
        <v>1</v>
      </c>
      <c r="E719" s="40">
        <v>4</v>
      </c>
      <c r="F719" s="40">
        <f t="shared" si="11"/>
        <v>4</v>
      </c>
      <c r="G719" s="40"/>
    </row>
    <row r="720" customHeight="1" spans="1:7">
      <c r="A720" s="40">
        <v>707</v>
      </c>
      <c r="B720" s="40" t="s">
        <v>766</v>
      </c>
      <c r="C720" s="40"/>
      <c r="D720" s="40">
        <v>1</v>
      </c>
      <c r="E720" s="40">
        <v>4</v>
      </c>
      <c r="F720" s="40">
        <f t="shared" si="11"/>
        <v>4</v>
      </c>
      <c r="G720" s="40"/>
    </row>
    <row r="721" customHeight="1" spans="1:7">
      <c r="A721" s="40">
        <v>708</v>
      </c>
      <c r="B721" s="40" t="s">
        <v>767</v>
      </c>
      <c r="C721" s="40"/>
      <c r="D721" s="40">
        <v>1</v>
      </c>
      <c r="E721" s="40">
        <v>4</v>
      </c>
      <c r="F721" s="40">
        <f t="shared" si="11"/>
        <v>4</v>
      </c>
      <c r="G721" s="40"/>
    </row>
    <row r="722" customHeight="1" spans="1:7">
      <c r="A722" s="40">
        <v>709</v>
      </c>
      <c r="B722" s="40" t="s">
        <v>768</v>
      </c>
      <c r="C722" s="40"/>
      <c r="D722" s="40">
        <v>1</v>
      </c>
      <c r="E722" s="40">
        <v>4</v>
      </c>
      <c r="F722" s="40">
        <f t="shared" si="11"/>
        <v>4</v>
      </c>
      <c r="G722" s="40"/>
    </row>
    <row r="723" customHeight="1" spans="1:7">
      <c r="A723" s="40">
        <v>710</v>
      </c>
      <c r="B723" s="40" t="s">
        <v>769</v>
      </c>
      <c r="C723" s="40"/>
      <c r="D723" s="40">
        <v>1</v>
      </c>
      <c r="E723" s="40">
        <v>4</v>
      </c>
      <c r="F723" s="40">
        <f t="shared" si="11"/>
        <v>4</v>
      </c>
      <c r="G723" s="40"/>
    </row>
    <row r="724" customHeight="1" spans="1:7">
      <c r="A724" s="40">
        <v>711</v>
      </c>
      <c r="B724" s="40" t="s">
        <v>770</v>
      </c>
      <c r="C724" s="40"/>
      <c r="D724" s="40">
        <v>1</v>
      </c>
      <c r="E724" s="40">
        <v>4</v>
      </c>
      <c r="F724" s="40">
        <f t="shared" si="11"/>
        <v>4</v>
      </c>
      <c r="G724" s="40"/>
    </row>
    <row r="725" customHeight="1" spans="1:7">
      <c r="A725" s="40">
        <v>712</v>
      </c>
      <c r="B725" s="40" t="s">
        <v>771</v>
      </c>
      <c r="C725" s="40"/>
      <c r="D725" s="40">
        <v>1</v>
      </c>
      <c r="E725" s="40">
        <v>4</v>
      </c>
      <c r="F725" s="40">
        <f t="shared" si="11"/>
        <v>4</v>
      </c>
      <c r="G725" s="40"/>
    </row>
    <row r="726" customHeight="1" spans="1:7">
      <c r="A726" s="40">
        <v>713</v>
      </c>
      <c r="B726" s="40" t="s">
        <v>772</v>
      </c>
      <c r="C726" s="40"/>
      <c r="D726" s="40">
        <v>1</v>
      </c>
      <c r="E726" s="40">
        <v>4</v>
      </c>
      <c r="F726" s="40">
        <f t="shared" si="11"/>
        <v>4</v>
      </c>
      <c r="G726" s="40"/>
    </row>
    <row r="727" customHeight="1" spans="1:7">
      <c r="A727" s="40">
        <v>714</v>
      </c>
      <c r="B727" s="40" t="s">
        <v>773</v>
      </c>
      <c r="C727" s="40"/>
      <c r="D727" s="40">
        <v>1</v>
      </c>
      <c r="E727" s="40">
        <v>4</v>
      </c>
      <c r="F727" s="40">
        <f t="shared" si="11"/>
        <v>4</v>
      </c>
      <c r="G727" s="40"/>
    </row>
    <row r="728" customHeight="1" spans="1:7">
      <c r="A728" s="40">
        <v>715</v>
      </c>
      <c r="B728" s="40" t="s">
        <v>774</v>
      </c>
      <c r="C728" s="40"/>
      <c r="D728" s="40">
        <v>3</v>
      </c>
      <c r="E728" s="40">
        <v>4</v>
      </c>
      <c r="F728" s="40">
        <f t="shared" si="11"/>
        <v>12</v>
      </c>
      <c r="G728" s="40"/>
    </row>
    <row r="729" customHeight="1" spans="1:7">
      <c r="A729" s="40">
        <v>716</v>
      </c>
      <c r="B729" s="40" t="s">
        <v>775</v>
      </c>
      <c r="C729" s="40"/>
      <c r="D729" s="40">
        <v>1</v>
      </c>
      <c r="E729" s="40">
        <v>4</v>
      </c>
      <c r="F729" s="40">
        <f t="shared" si="11"/>
        <v>4</v>
      </c>
      <c r="G729" s="40"/>
    </row>
    <row r="730" customHeight="1" spans="1:7">
      <c r="A730" s="40">
        <v>717</v>
      </c>
      <c r="B730" s="40" t="s">
        <v>776</v>
      </c>
      <c r="C730" s="40"/>
      <c r="D730" s="40">
        <v>1</v>
      </c>
      <c r="E730" s="40">
        <v>4</v>
      </c>
      <c r="F730" s="40">
        <f t="shared" si="11"/>
        <v>4</v>
      </c>
      <c r="G730" s="40"/>
    </row>
    <row r="731" customHeight="1" spans="1:7">
      <c r="A731" s="40">
        <v>718</v>
      </c>
      <c r="B731" s="40" t="s">
        <v>777</v>
      </c>
      <c r="C731" s="40"/>
      <c r="D731" s="40">
        <v>1</v>
      </c>
      <c r="E731" s="40">
        <v>4</v>
      </c>
      <c r="F731" s="40">
        <f t="shared" si="11"/>
        <v>4</v>
      </c>
      <c r="G731" s="40"/>
    </row>
    <row r="732" customHeight="1" spans="1:7">
      <c r="A732" s="40">
        <v>719</v>
      </c>
      <c r="B732" s="40" t="s">
        <v>778</v>
      </c>
      <c r="C732" s="40"/>
      <c r="D732" s="40">
        <v>1</v>
      </c>
      <c r="E732" s="40">
        <v>4</v>
      </c>
      <c r="F732" s="40">
        <f t="shared" si="11"/>
        <v>4</v>
      </c>
      <c r="G732" s="40"/>
    </row>
    <row r="733" customHeight="1" spans="1:7">
      <c r="A733" s="40">
        <v>720</v>
      </c>
      <c r="B733" s="40" t="s">
        <v>779</v>
      </c>
      <c r="C733" s="40"/>
      <c r="D733" s="40">
        <v>1</v>
      </c>
      <c r="E733" s="40">
        <v>4</v>
      </c>
      <c r="F733" s="40">
        <f t="shared" si="11"/>
        <v>4</v>
      </c>
      <c r="G733" s="40"/>
    </row>
    <row r="734" customHeight="1" spans="1:7">
      <c r="A734" s="40">
        <v>721</v>
      </c>
      <c r="B734" s="40" t="s">
        <v>780</v>
      </c>
      <c r="C734" s="40"/>
      <c r="D734" s="40">
        <v>1</v>
      </c>
      <c r="E734" s="40">
        <v>4</v>
      </c>
      <c r="F734" s="40">
        <f t="shared" si="11"/>
        <v>4</v>
      </c>
      <c r="G734" s="40"/>
    </row>
    <row r="735" customHeight="1" spans="1:7">
      <c r="A735" s="40">
        <v>722</v>
      </c>
      <c r="B735" s="40" t="s">
        <v>781</v>
      </c>
      <c r="C735" s="40"/>
      <c r="D735" s="40">
        <v>1</v>
      </c>
      <c r="E735" s="40">
        <v>4</v>
      </c>
      <c r="F735" s="40">
        <f t="shared" si="11"/>
        <v>4</v>
      </c>
      <c r="G735" s="40"/>
    </row>
    <row r="736" customHeight="1" spans="1:7">
      <c r="A736" s="40">
        <v>723</v>
      </c>
      <c r="B736" s="40" t="s">
        <v>782</v>
      </c>
      <c r="C736" s="40"/>
      <c r="D736" s="40">
        <v>1</v>
      </c>
      <c r="E736" s="40">
        <v>4</v>
      </c>
      <c r="F736" s="40">
        <f t="shared" si="11"/>
        <v>4</v>
      </c>
      <c r="G736" s="40"/>
    </row>
    <row r="737" customHeight="1" spans="1:7">
      <c r="A737" s="40">
        <v>724</v>
      </c>
      <c r="B737" s="40" t="s">
        <v>783</v>
      </c>
      <c r="C737" s="40"/>
      <c r="D737" s="40">
        <v>1</v>
      </c>
      <c r="E737" s="40">
        <v>4</v>
      </c>
      <c r="F737" s="40">
        <f t="shared" si="11"/>
        <v>4</v>
      </c>
      <c r="G737" s="40"/>
    </row>
    <row r="738" customHeight="1" spans="1:7">
      <c r="A738" s="40">
        <v>725</v>
      </c>
      <c r="B738" s="40" t="s">
        <v>784</v>
      </c>
      <c r="C738" s="40"/>
      <c r="D738" s="40">
        <v>1</v>
      </c>
      <c r="E738" s="40">
        <v>4</v>
      </c>
      <c r="F738" s="40">
        <f t="shared" si="11"/>
        <v>4</v>
      </c>
      <c r="G738" s="40"/>
    </row>
    <row r="739" customHeight="1" spans="1:7">
      <c r="A739" s="40">
        <v>726</v>
      </c>
      <c r="B739" s="40" t="s">
        <v>785</v>
      </c>
      <c r="C739" s="40"/>
      <c r="D739" s="40">
        <v>1</v>
      </c>
      <c r="E739" s="40">
        <v>4</v>
      </c>
      <c r="F739" s="40">
        <f t="shared" si="11"/>
        <v>4</v>
      </c>
      <c r="G739" s="40"/>
    </row>
    <row r="740" customHeight="1" spans="1:7">
      <c r="A740" s="40">
        <v>727</v>
      </c>
      <c r="B740" s="40" t="s">
        <v>786</v>
      </c>
      <c r="C740" s="40"/>
      <c r="D740" s="40">
        <v>1</v>
      </c>
      <c r="E740" s="40">
        <v>4</v>
      </c>
      <c r="F740" s="40">
        <f t="shared" si="11"/>
        <v>4</v>
      </c>
      <c r="G740" s="40"/>
    </row>
    <row r="741" customHeight="1" spans="1:7">
      <c r="A741" s="40">
        <v>728</v>
      </c>
      <c r="B741" s="40" t="s">
        <v>787</v>
      </c>
      <c r="C741" s="40"/>
      <c r="D741" s="40">
        <v>1</v>
      </c>
      <c r="E741" s="40">
        <v>4</v>
      </c>
      <c r="F741" s="40">
        <f t="shared" si="11"/>
        <v>4</v>
      </c>
      <c r="G741" s="40"/>
    </row>
    <row r="742" customHeight="1" spans="1:7">
      <c r="A742" s="40">
        <v>729</v>
      </c>
      <c r="B742" s="40" t="s">
        <v>788</v>
      </c>
      <c r="C742" s="40"/>
      <c r="D742" s="40">
        <v>1</v>
      </c>
      <c r="E742" s="40">
        <v>4</v>
      </c>
      <c r="F742" s="40">
        <f t="shared" si="11"/>
        <v>4</v>
      </c>
      <c r="G742" s="40"/>
    </row>
    <row r="743" customHeight="1" spans="1:7">
      <c r="A743" s="40">
        <v>730</v>
      </c>
      <c r="B743" s="40" t="s">
        <v>789</v>
      </c>
      <c r="C743" s="40"/>
      <c r="D743" s="40">
        <v>1</v>
      </c>
      <c r="E743" s="40">
        <v>4</v>
      </c>
      <c r="F743" s="40">
        <f t="shared" si="11"/>
        <v>4</v>
      </c>
      <c r="G743" s="40"/>
    </row>
    <row r="744" customHeight="1" spans="1:7">
      <c r="A744" s="40">
        <v>731</v>
      </c>
      <c r="B744" s="40" t="s">
        <v>790</v>
      </c>
      <c r="C744" s="40"/>
      <c r="D744" s="40">
        <v>1</v>
      </c>
      <c r="E744" s="40">
        <v>4</v>
      </c>
      <c r="F744" s="40">
        <f t="shared" si="11"/>
        <v>4</v>
      </c>
      <c r="G744" s="40"/>
    </row>
    <row r="745" customHeight="1" spans="1:7">
      <c r="A745" s="40">
        <v>732</v>
      </c>
      <c r="B745" s="40" t="s">
        <v>791</v>
      </c>
      <c r="C745" s="40"/>
      <c r="D745" s="40">
        <v>1</v>
      </c>
      <c r="E745" s="40">
        <v>4</v>
      </c>
      <c r="F745" s="40">
        <f t="shared" si="11"/>
        <v>4</v>
      </c>
      <c r="G745" s="40"/>
    </row>
    <row r="746" customHeight="1" spans="1:7">
      <c r="A746" s="40">
        <v>733</v>
      </c>
      <c r="B746" s="40" t="s">
        <v>792</v>
      </c>
      <c r="C746" s="40"/>
      <c r="D746" s="40">
        <v>1</v>
      </c>
      <c r="E746" s="40">
        <v>4</v>
      </c>
      <c r="F746" s="40">
        <f t="shared" si="11"/>
        <v>4</v>
      </c>
      <c r="G746" s="40"/>
    </row>
    <row r="747" customHeight="1" spans="1:7">
      <c r="A747" s="40">
        <v>734</v>
      </c>
      <c r="B747" s="40" t="s">
        <v>793</v>
      </c>
      <c r="C747" s="40"/>
      <c r="D747" s="40">
        <v>1</v>
      </c>
      <c r="E747" s="40">
        <v>4</v>
      </c>
      <c r="F747" s="40">
        <f t="shared" si="11"/>
        <v>4</v>
      </c>
      <c r="G747" s="40"/>
    </row>
    <row r="748" customHeight="1" spans="1:7">
      <c r="A748" s="40">
        <v>735</v>
      </c>
      <c r="B748" s="40" t="s">
        <v>794</v>
      </c>
      <c r="C748" s="40"/>
      <c r="D748" s="40">
        <v>1</v>
      </c>
      <c r="E748" s="40">
        <v>4</v>
      </c>
      <c r="F748" s="40">
        <f t="shared" si="11"/>
        <v>4</v>
      </c>
      <c r="G748" s="40"/>
    </row>
    <row r="749" customHeight="1" spans="1:7">
      <c r="A749" s="40">
        <v>736</v>
      </c>
      <c r="B749" s="40" t="s">
        <v>795</v>
      </c>
      <c r="C749" s="40"/>
      <c r="D749" s="40">
        <v>1</v>
      </c>
      <c r="E749" s="40">
        <v>4</v>
      </c>
      <c r="F749" s="40">
        <f t="shared" si="11"/>
        <v>4</v>
      </c>
      <c r="G749" s="40"/>
    </row>
    <row r="750" customHeight="1" spans="1:7">
      <c r="A750" s="40">
        <v>737</v>
      </c>
      <c r="B750" s="40" t="s">
        <v>796</v>
      </c>
      <c r="C750" s="40"/>
      <c r="D750" s="40">
        <v>1</v>
      </c>
      <c r="E750" s="40">
        <v>4</v>
      </c>
      <c r="F750" s="40">
        <f t="shared" si="11"/>
        <v>4</v>
      </c>
      <c r="G750" s="40"/>
    </row>
    <row r="751" customHeight="1" spans="1:7">
      <c r="A751" s="40">
        <v>738</v>
      </c>
      <c r="B751" s="40" t="s">
        <v>797</v>
      </c>
      <c r="C751" s="40"/>
      <c r="D751" s="40">
        <v>1</v>
      </c>
      <c r="E751" s="40">
        <v>4</v>
      </c>
      <c r="F751" s="40">
        <f t="shared" si="11"/>
        <v>4</v>
      </c>
      <c r="G751" s="40"/>
    </row>
    <row r="752" customHeight="1" spans="1:7">
      <c r="A752" s="40">
        <v>739</v>
      </c>
      <c r="B752" s="40" t="s">
        <v>798</v>
      </c>
      <c r="C752" s="40"/>
      <c r="D752" s="40">
        <v>1</v>
      </c>
      <c r="E752" s="40">
        <v>4</v>
      </c>
      <c r="F752" s="40">
        <f t="shared" si="11"/>
        <v>4</v>
      </c>
      <c r="G752" s="40"/>
    </row>
    <row r="753" customHeight="1" spans="1:7">
      <c r="A753" s="40">
        <v>740</v>
      </c>
      <c r="B753" s="40" t="s">
        <v>799</v>
      </c>
      <c r="C753" s="40"/>
      <c r="D753" s="40">
        <v>1</v>
      </c>
      <c r="E753" s="40">
        <v>4</v>
      </c>
      <c r="F753" s="40">
        <f t="shared" si="11"/>
        <v>4</v>
      </c>
      <c r="G753" s="40"/>
    </row>
    <row r="754" customHeight="1" spans="1:7">
      <c r="A754" s="40">
        <v>741</v>
      </c>
      <c r="B754" s="40" t="s">
        <v>800</v>
      </c>
      <c r="C754" s="40"/>
      <c r="D754" s="40">
        <v>1</v>
      </c>
      <c r="E754" s="40">
        <v>4</v>
      </c>
      <c r="F754" s="40">
        <f t="shared" si="11"/>
        <v>4</v>
      </c>
      <c r="G754" s="40"/>
    </row>
    <row r="755" customHeight="1" spans="1:7">
      <c r="A755" s="40">
        <v>742</v>
      </c>
      <c r="B755" s="40" t="s">
        <v>801</v>
      </c>
      <c r="C755" s="40"/>
      <c r="D755" s="40">
        <v>1</v>
      </c>
      <c r="E755" s="40">
        <v>4</v>
      </c>
      <c r="F755" s="40">
        <f t="shared" si="11"/>
        <v>4</v>
      </c>
      <c r="G755" s="40"/>
    </row>
    <row r="756" customHeight="1" spans="1:7">
      <c r="A756" s="40">
        <v>743</v>
      </c>
      <c r="B756" s="40" t="s">
        <v>802</v>
      </c>
      <c r="C756" s="40"/>
      <c r="D756" s="40">
        <v>1</v>
      </c>
      <c r="E756" s="40">
        <v>4</v>
      </c>
      <c r="F756" s="40">
        <f t="shared" si="11"/>
        <v>4</v>
      </c>
      <c r="G756" s="40"/>
    </row>
    <row r="757" customHeight="1" spans="1:7">
      <c r="A757" s="40">
        <v>744</v>
      </c>
      <c r="B757" s="40" t="s">
        <v>803</v>
      </c>
      <c r="C757" s="40"/>
      <c r="D757" s="40">
        <v>1</v>
      </c>
      <c r="E757" s="40">
        <v>4</v>
      </c>
      <c r="F757" s="40">
        <f t="shared" si="11"/>
        <v>4</v>
      </c>
      <c r="G757" s="40"/>
    </row>
    <row r="758" customHeight="1" spans="1:7">
      <c r="A758" s="40">
        <v>745</v>
      </c>
      <c r="B758" s="40" t="s">
        <v>804</v>
      </c>
      <c r="C758" s="40"/>
      <c r="D758" s="40">
        <v>1</v>
      </c>
      <c r="E758" s="40">
        <v>4</v>
      </c>
      <c r="F758" s="40">
        <f t="shared" si="11"/>
        <v>4</v>
      </c>
      <c r="G758" s="40"/>
    </row>
    <row r="759" customHeight="1" spans="1:7">
      <c r="A759" s="40">
        <v>746</v>
      </c>
      <c r="B759" s="40" t="s">
        <v>805</v>
      </c>
      <c r="C759" s="40"/>
      <c r="D759" s="40">
        <v>1</v>
      </c>
      <c r="E759" s="40">
        <v>4</v>
      </c>
      <c r="F759" s="40">
        <f t="shared" si="11"/>
        <v>4</v>
      </c>
      <c r="G759" s="40"/>
    </row>
    <row r="760" customHeight="1" spans="1:7">
      <c r="A760" s="40">
        <v>747</v>
      </c>
      <c r="B760" s="40" t="s">
        <v>806</v>
      </c>
      <c r="C760" s="40"/>
      <c r="D760" s="40">
        <v>1</v>
      </c>
      <c r="E760" s="40">
        <v>4</v>
      </c>
      <c r="F760" s="40">
        <f t="shared" si="11"/>
        <v>4</v>
      </c>
      <c r="G760" s="40"/>
    </row>
    <row r="761" customHeight="1" spans="1:7">
      <c r="A761" s="40">
        <v>748</v>
      </c>
      <c r="B761" s="40" t="s">
        <v>807</v>
      </c>
      <c r="C761" s="40"/>
      <c r="D761" s="40">
        <v>1</v>
      </c>
      <c r="E761" s="40">
        <v>4</v>
      </c>
      <c r="F761" s="40">
        <f t="shared" si="11"/>
        <v>4</v>
      </c>
      <c r="G761" s="40"/>
    </row>
    <row r="762" customHeight="1" spans="1:7">
      <c r="A762" s="40">
        <v>749</v>
      </c>
      <c r="B762" s="40" t="s">
        <v>808</v>
      </c>
      <c r="C762" s="40"/>
      <c r="D762" s="40">
        <v>1</v>
      </c>
      <c r="E762" s="40">
        <v>4</v>
      </c>
      <c r="F762" s="40">
        <f t="shared" si="11"/>
        <v>4</v>
      </c>
      <c r="G762" s="40"/>
    </row>
    <row r="763" customHeight="1" spans="1:7">
      <c r="A763" s="40">
        <v>750</v>
      </c>
      <c r="B763" s="40" t="s">
        <v>809</v>
      </c>
      <c r="C763" s="40"/>
      <c r="D763" s="40">
        <v>1</v>
      </c>
      <c r="E763" s="40">
        <v>4</v>
      </c>
      <c r="F763" s="40">
        <f t="shared" si="11"/>
        <v>4</v>
      </c>
      <c r="G763" s="40"/>
    </row>
    <row r="764" customHeight="1" spans="1:7">
      <c r="A764" s="40">
        <v>751</v>
      </c>
      <c r="B764" s="40" t="s">
        <v>810</v>
      </c>
      <c r="C764" s="40"/>
      <c r="D764" s="40">
        <v>1</v>
      </c>
      <c r="E764" s="40">
        <v>4</v>
      </c>
      <c r="F764" s="40">
        <f t="shared" si="11"/>
        <v>4</v>
      </c>
      <c r="G764" s="40"/>
    </row>
    <row r="765" customHeight="1" spans="1:7">
      <c r="A765" s="40">
        <v>752</v>
      </c>
      <c r="B765" s="40" t="s">
        <v>811</v>
      </c>
      <c r="C765" s="40"/>
      <c r="D765" s="40">
        <v>1</v>
      </c>
      <c r="E765" s="40">
        <v>4</v>
      </c>
      <c r="F765" s="40">
        <f t="shared" si="11"/>
        <v>4</v>
      </c>
      <c r="G765" s="40"/>
    </row>
    <row r="766" customHeight="1" spans="1:7">
      <c r="A766" s="40">
        <v>753</v>
      </c>
      <c r="B766" s="40" t="s">
        <v>812</v>
      </c>
      <c r="C766" s="40"/>
      <c r="D766" s="40">
        <v>1</v>
      </c>
      <c r="E766" s="40">
        <v>4</v>
      </c>
      <c r="F766" s="40">
        <f t="shared" si="11"/>
        <v>4</v>
      </c>
      <c r="G766" s="40"/>
    </row>
    <row r="767" customHeight="1" spans="1:7">
      <c r="A767" s="40">
        <v>754</v>
      </c>
      <c r="B767" s="40" t="s">
        <v>813</v>
      </c>
      <c r="C767" s="40"/>
      <c r="D767" s="40">
        <v>1</v>
      </c>
      <c r="E767" s="40">
        <v>4</v>
      </c>
      <c r="F767" s="40">
        <f t="shared" si="11"/>
        <v>4</v>
      </c>
      <c r="G767" s="40"/>
    </row>
    <row r="768" customHeight="1" spans="1:7">
      <c r="A768" s="40">
        <v>755</v>
      </c>
      <c r="B768" s="40" t="s">
        <v>814</v>
      </c>
      <c r="C768" s="40"/>
      <c r="D768" s="40">
        <v>1</v>
      </c>
      <c r="E768" s="40">
        <v>4</v>
      </c>
      <c r="F768" s="40">
        <f t="shared" si="11"/>
        <v>4</v>
      </c>
      <c r="G768" s="40"/>
    </row>
    <row r="769" customHeight="1" spans="1:7">
      <c r="A769" s="40">
        <v>756</v>
      </c>
      <c r="B769" s="40" t="s">
        <v>815</v>
      </c>
      <c r="C769" s="40"/>
      <c r="D769" s="40">
        <v>1</v>
      </c>
      <c r="E769" s="40">
        <v>4</v>
      </c>
      <c r="F769" s="40">
        <f t="shared" si="11"/>
        <v>4</v>
      </c>
      <c r="G769" s="40"/>
    </row>
    <row r="770" customHeight="1" spans="1:7">
      <c r="A770" s="40">
        <v>757</v>
      </c>
      <c r="B770" s="40" t="s">
        <v>816</v>
      </c>
      <c r="C770" s="40"/>
      <c r="D770" s="40">
        <v>1</v>
      </c>
      <c r="E770" s="40">
        <v>4</v>
      </c>
      <c r="F770" s="40">
        <f t="shared" si="11"/>
        <v>4</v>
      </c>
      <c r="G770" s="40"/>
    </row>
    <row r="771" customHeight="1" spans="1:7">
      <c r="A771" s="40">
        <v>758</v>
      </c>
      <c r="B771" s="40" t="s">
        <v>817</v>
      </c>
      <c r="C771" s="40"/>
      <c r="D771" s="40">
        <v>1</v>
      </c>
      <c r="E771" s="40">
        <v>4</v>
      </c>
      <c r="F771" s="40">
        <f t="shared" si="11"/>
        <v>4</v>
      </c>
      <c r="G771" s="40"/>
    </row>
    <row r="772" customHeight="1" spans="1:7">
      <c r="A772" s="40">
        <v>759</v>
      </c>
      <c r="B772" s="40" t="s">
        <v>818</v>
      </c>
      <c r="C772" s="40"/>
      <c r="D772" s="40">
        <v>1</v>
      </c>
      <c r="E772" s="40">
        <v>4</v>
      </c>
      <c r="F772" s="40">
        <f t="shared" si="11"/>
        <v>4</v>
      </c>
      <c r="G772" s="40"/>
    </row>
    <row r="773" customHeight="1" spans="1:7">
      <c r="A773" s="40">
        <v>760</v>
      </c>
      <c r="B773" s="40" t="s">
        <v>819</v>
      </c>
      <c r="C773" s="40"/>
      <c r="D773" s="40">
        <v>1</v>
      </c>
      <c r="E773" s="40">
        <v>4</v>
      </c>
      <c r="F773" s="40">
        <f t="shared" si="11"/>
        <v>4</v>
      </c>
      <c r="G773" s="40"/>
    </row>
    <row r="774" customHeight="1" spans="1:7">
      <c r="A774" s="40">
        <v>761</v>
      </c>
      <c r="B774" s="40" t="s">
        <v>820</v>
      </c>
      <c r="C774" s="40"/>
      <c r="D774" s="40">
        <v>1</v>
      </c>
      <c r="E774" s="40">
        <v>4</v>
      </c>
      <c r="F774" s="40">
        <f t="shared" si="11"/>
        <v>4</v>
      </c>
      <c r="G774" s="40"/>
    </row>
    <row r="775" customHeight="1" spans="1:7">
      <c r="A775" s="40">
        <v>762</v>
      </c>
      <c r="B775" s="40" t="s">
        <v>821</v>
      </c>
      <c r="C775" s="40"/>
      <c r="D775" s="40">
        <v>1</v>
      </c>
      <c r="E775" s="40">
        <v>4</v>
      </c>
      <c r="F775" s="40">
        <f t="shared" si="11"/>
        <v>4</v>
      </c>
      <c r="G775" s="40"/>
    </row>
    <row r="776" customHeight="1" spans="1:7">
      <c r="A776" s="40">
        <v>763</v>
      </c>
      <c r="B776" s="40" t="s">
        <v>822</v>
      </c>
      <c r="C776" s="40"/>
      <c r="D776" s="40">
        <v>1</v>
      </c>
      <c r="E776" s="40">
        <v>4</v>
      </c>
      <c r="F776" s="40">
        <f t="shared" si="11"/>
        <v>4</v>
      </c>
      <c r="G776" s="40"/>
    </row>
    <row r="777" customHeight="1" spans="1:7">
      <c r="A777" s="40">
        <v>764</v>
      </c>
      <c r="B777" s="40" t="s">
        <v>823</v>
      </c>
      <c r="C777" s="40"/>
      <c r="D777" s="40">
        <v>1</v>
      </c>
      <c r="E777" s="40">
        <v>4</v>
      </c>
      <c r="F777" s="40">
        <f t="shared" ref="F777:F840" si="12">E777*D777</f>
        <v>4</v>
      </c>
      <c r="G777" s="40"/>
    </row>
    <row r="778" customHeight="1" spans="1:7">
      <c r="A778" s="40">
        <v>765</v>
      </c>
      <c r="B778" s="40" t="s">
        <v>824</v>
      </c>
      <c r="C778" s="40"/>
      <c r="D778" s="40">
        <v>1</v>
      </c>
      <c r="E778" s="40">
        <v>4</v>
      </c>
      <c r="F778" s="40">
        <f t="shared" si="12"/>
        <v>4</v>
      </c>
      <c r="G778" s="40"/>
    </row>
    <row r="779" customHeight="1" spans="1:7">
      <c r="A779" s="40">
        <v>766</v>
      </c>
      <c r="B779" s="40" t="s">
        <v>825</v>
      </c>
      <c r="C779" s="40"/>
      <c r="D779" s="40">
        <v>1</v>
      </c>
      <c r="E779" s="40">
        <v>4</v>
      </c>
      <c r="F779" s="40">
        <f t="shared" si="12"/>
        <v>4</v>
      </c>
      <c r="G779" s="40"/>
    </row>
    <row r="780" customHeight="1" spans="1:7">
      <c r="A780" s="40">
        <v>767</v>
      </c>
      <c r="B780" s="40" t="s">
        <v>826</v>
      </c>
      <c r="C780" s="40"/>
      <c r="D780" s="40">
        <v>1</v>
      </c>
      <c r="E780" s="40">
        <v>4</v>
      </c>
      <c r="F780" s="40">
        <f t="shared" si="12"/>
        <v>4</v>
      </c>
      <c r="G780" s="40"/>
    </row>
    <row r="781" customHeight="1" spans="1:7">
      <c r="A781" s="40">
        <v>768</v>
      </c>
      <c r="B781" s="40" t="s">
        <v>827</v>
      </c>
      <c r="C781" s="40"/>
      <c r="D781" s="40">
        <v>1</v>
      </c>
      <c r="E781" s="40">
        <v>4</v>
      </c>
      <c r="F781" s="40">
        <f t="shared" si="12"/>
        <v>4</v>
      </c>
      <c r="G781" s="40"/>
    </row>
    <row r="782" customHeight="1" spans="1:7">
      <c r="A782" s="40">
        <v>769</v>
      </c>
      <c r="B782" s="40" t="s">
        <v>828</v>
      </c>
      <c r="C782" s="40"/>
      <c r="D782" s="40">
        <v>1</v>
      </c>
      <c r="E782" s="40">
        <v>4</v>
      </c>
      <c r="F782" s="40">
        <f t="shared" si="12"/>
        <v>4</v>
      </c>
      <c r="G782" s="40"/>
    </row>
    <row r="783" customHeight="1" spans="1:7">
      <c r="A783" s="40">
        <v>770</v>
      </c>
      <c r="B783" s="40" t="s">
        <v>829</v>
      </c>
      <c r="C783" s="40"/>
      <c r="D783" s="40">
        <v>1</v>
      </c>
      <c r="E783" s="40">
        <v>4</v>
      </c>
      <c r="F783" s="40">
        <f t="shared" si="12"/>
        <v>4</v>
      </c>
      <c r="G783" s="40"/>
    </row>
    <row r="784" customHeight="1" spans="1:7">
      <c r="A784" s="40">
        <v>771</v>
      </c>
      <c r="B784" s="40" t="s">
        <v>830</v>
      </c>
      <c r="C784" s="40"/>
      <c r="D784" s="40">
        <v>1</v>
      </c>
      <c r="E784" s="40">
        <v>4</v>
      </c>
      <c r="F784" s="40">
        <f t="shared" si="12"/>
        <v>4</v>
      </c>
      <c r="G784" s="40"/>
    </row>
    <row r="785" customHeight="1" spans="1:7">
      <c r="A785" s="40">
        <v>772</v>
      </c>
      <c r="B785" s="40" t="s">
        <v>831</v>
      </c>
      <c r="C785" s="40"/>
      <c r="D785" s="40">
        <v>1</v>
      </c>
      <c r="E785" s="40">
        <v>4</v>
      </c>
      <c r="F785" s="40">
        <f t="shared" si="12"/>
        <v>4</v>
      </c>
      <c r="G785" s="40"/>
    </row>
    <row r="786" customHeight="1" spans="1:7">
      <c r="A786" s="40">
        <v>773</v>
      </c>
      <c r="B786" s="40" t="s">
        <v>832</v>
      </c>
      <c r="C786" s="40"/>
      <c r="D786" s="40">
        <v>1</v>
      </c>
      <c r="E786" s="40">
        <v>4</v>
      </c>
      <c r="F786" s="40">
        <f t="shared" si="12"/>
        <v>4</v>
      </c>
      <c r="G786" s="40"/>
    </row>
    <row r="787" customHeight="1" spans="1:7">
      <c r="A787" s="40">
        <v>774</v>
      </c>
      <c r="B787" s="40" t="s">
        <v>833</v>
      </c>
      <c r="C787" s="40"/>
      <c r="D787" s="40">
        <v>1</v>
      </c>
      <c r="E787" s="40">
        <v>4</v>
      </c>
      <c r="F787" s="40">
        <f t="shared" si="12"/>
        <v>4</v>
      </c>
      <c r="G787" s="40"/>
    </row>
    <row r="788" customHeight="1" spans="1:7">
      <c r="A788" s="40">
        <v>775</v>
      </c>
      <c r="B788" s="40" t="s">
        <v>834</v>
      </c>
      <c r="C788" s="40"/>
      <c r="D788" s="40">
        <v>1</v>
      </c>
      <c r="E788" s="40">
        <v>4</v>
      </c>
      <c r="F788" s="40">
        <f t="shared" si="12"/>
        <v>4</v>
      </c>
      <c r="G788" s="40"/>
    </row>
    <row r="789" customHeight="1" spans="1:7">
      <c r="A789" s="40">
        <v>776</v>
      </c>
      <c r="B789" s="40" t="s">
        <v>835</v>
      </c>
      <c r="C789" s="40"/>
      <c r="D789" s="40">
        <v>1</v>
      </c>
      <c r="E789" s="40">
        <v>4</v>
      </c>
      <c r="F789" s="40">
        <f t="shared" si="12"/>
        <v>4</v>
      </c>
      <c r="G789" s="40"/>
    </row>
    <row r="790" customHeight="1" spans="1:7">
      <c r="A790" s="40">
        <v>777</v>
      </c>
      <c r="B790" s="40" t="s">
        <v>836</v>
      </c>
      <c r="C790" s="40"/>
      <c r="D790" s="40">
        <v>1</v>
      </c>
      <c r="E790" s="40">
        <v>4</v>
      </c>
      <c r="F790" s="40">
        <f t="shared" si="12"/>
        <v>4</v>
      </c>
      <c r="G790" s="40"/>
    </row>
    <row r="791" customHeight="1" spans="1:7">
      <c r="A791" s="40">
        <v>778</v>
      </c>
      <c r="B791" s="40" t="s">
        <v>837</v>
      </c>
      <c r="C791" s="40"/>
      <c r="D791" s="40">
        <v>1</v>
      </c>
      <c r="E791" s="40">
        <v>4</v>
      </c>
      <c r="F791" s="40">
        <f t="shared" si="12"/>
        <v>4</v>
      </c>
      <c r="G791" s="40"/>
    </row>
    <row r="792" customHeight="1" spans="1:7">
      <c r="A792" s="40">
        <v>779</v>
      </c>
      <c r="B792" s="40" t="s">
        <v>838</v>
      </c>
      <c r="C792" s="40"/>
      <c r="D792" s="40">
        <v>1</v>
      </c>
      <c r="E792" s="40">
        <v>4</v>
      </c>
      <c r="F792" s="40">
        <f t="shared" si="12"/>
        <v>4</v>
      </c>
      <c r="G792" s="40"/>
    </row>
    <row r="793" customHeight="1" spans="1:7">
      <c r="A793" s="40">
        <v>780</v>
      </c>
      <c r="B793" s="40" t="s">
        <v>839</v>
      </c>
      <c r="C793" s="40"/>
      <c r="D793" s="40">
        <v>1</v>
      </c>
      <c r="E793" s="40">
        <v>4</v>
      </c>
      <c r="F793" s="40">
        <f t="shared" si="12"/>
        <v>4</v>
      </c>
      <c r="G793" s="40"/>
    </row>
    <row r="794" customHeight="1" spans="1:7">
      <c r="A794" s="40">
        <v>781</v>
      </c>
      <c r="B794" s="40" t="s">
        <v>840</v>
      </c>
      <c r="C794" s="40"/>
      <c r="D794" s="40">
        <v>1</v>
      </c>
      <c r="E794" s="40">
        <v>4</v>
      </c>
      <c r="F794" s="40">
        <f t="shared" si="12"/>
        <v>4</v>
      </c>
      <c r="G794" s="40"/>
    </row>
    <row r="795" customHeight="1" spans="1:7">
      <c r="A795" s="40">
        <v>782</v>
      </c>
      <c r="B795" s="40" t="s">
        <v>841</v>
      </c>
      <c r="C795" s="40"/>
      <c r="D795" s="40">
        <v>1</v>
      </c>
      <c r="E795" s="40">
        <v>4</v>
      </c>
      <c r="F795" s="40">
        <f t="shared" si="12"/>
        <v>4</v>
      </c>
      <c r="G795" s="40"/>
    </row>
    <row r="796" customHeight="1" spans="1:7">
      <c r="A796" s="40">
        <v>783</v>
      </c>
      <c r="B796" s="40" t="s">
        <v>842</v>
      </c>
      <c r="C796" s="40"/>
      <c r="D796" s="40">
        <v>1</v>
      </c>
      <c r="E796" s="40">
        <v>4</v>
      </c>
      <c r="F796" s="40">
        <f t="shared" si="12"/>
        <v>4</v>
      </c>
      <c r="G796" s="40"/>
    </row>
    <row r="797" customHeight="1" spans="1:7">
      <c r="A797" s="40">
        <v>784</v>
      </c>
      <c r="B797" s="40" t="s">
        <v>843</v>
      </c>
      <c r="C797" s="40"/>
      <c r="D797" s="40">
        <v>1</v>
      </c>
      <c r="E797" s="40">
        <v>4</v>
      </c>
      <c r="F797" s="40">
        <f t="shared" si="12"/>
        <v>4</v>
      </c>
      <c r="G797" s="40"/>
    </row>
    <row r="798" customHeight="1" spans="1:7">
      <c r="A798" s="40">
        <v>785</v>
      </c>
      <c r="B798" s="40" t="s">
        <v>844</v>
      </c>
      <c r="C798" s="40"/>
      <c r="D798" s="40">
        <v>1</v>
      </c>
      <c r="E798" s="40">
        <v>4</v>
      </c>
      <c r="F798" s="40">
        <f t="shared" si="12"/>
        <v>4</v>
      </c>
      <c r="G798" s="40"/>
    </row>
    <row r="799" customHeight="1" spans="1:7">
      <c r="A799" s="40">
        <v>786</v>
      </c>
      <c r="B799" s="40" t="s">
        <v>845</v>
      </c>
      <c r="C799" s="40"/>
      <c r="D799" s="40">
        <v>1</v>
      </c>
      <c r="E799" s="40">
        <v>4</v>
      </c>
      <c r="F799" s="40">
        <f t="shared" si="12"/>
        <v>4</v>
      </c>
      <c r="G799" s="40"/>
    </row>
    <row r="800" customHeight="1" spans="1:7">
      <c r="A800" s="40">
        <v>787</v>
      </c>
      <c r="B800" s="40" t="s">
        <v>846</v>
      </c>
      <c r="C800" s="40"/>
      <c r="D800" s="40">
        <v>1</v>
      </c>
      <c r="E800" s="40">
        <v>4</v>
      </c>
      <c r="F800" s="40">
        <f t="shared" si="12"/>
        <v>4</v>
      </c>
      <c r="G800" s="40"/>
    </row>
    <row r="801" customHeight="1" spans="1:7">
      <c r="A801" s="40">
        <v>788</v>
      </c>
      <c r="B801" s="40" t="s">
        <v>847</v>
      </c>
      <c r="C801" s="40"/>
      <c r="D801" s="40">
        <v>1</v>
      </c>
      <c r="E801" s="40">
        <v>4</v>
      </c>
      <c r="F801" s="40">
        <f t="shared" si="12"/>
        <v>4</v>
      </c>
      <c r="G801" s="40"/>
    </row>
    <row r="802" customHeight="1" spans="1:7">
      <c r="A802" s="40">
        <v>789</v>
      </c>
      <c r="B802" s="40" t="s">
        <v>848</v>
      </c>
      <c r="C802" s="40"/>
      <c r="D802" s="40">
        <v>1</v>
      </c>
      <c r="E802" s="40">
        <v>4</v>
      </c>
      <c r="F802" s="40">
        <f t="shared" si="12"/>
        <v>4</v>
      </c>
      <c r="G802" s="40"/>
    </row>
    <row r="803" customHeight="1" spans="1:7">
      <c r="A803" s="40">
        <v>790</v>
      </c>
      <c r="B803" s="40" t="s">
        <v>849</v>
      </c>
      <c r="C803" s="40"/>
      <c r="D803" s="40">
        <v>1</v>
      </c>
      <c r="E803" s="40">
        <v>4</v>
      </c>
      <c r="F803" s="40">
        <f t="shared" si="12"/>
        <v>4</v>
      </c>
      <c r="G803" s="40"/>
    </row>
    <row r="804" customHeight="1" spans="1:7">
      <c r="A804" s="40">
        <v>791</v>
      </c>
      <c r="B804" s="40" t="s">
        <v>850</v>
      </c>
      <c r="C804" s="40"/>
      <c r="D804" s="40">
        <v>1</v>
      </c>
      <c r="E804" s="40">
        <v>4</v>
      </c>
      <c r="F804" s="40">
        <f t="shared" si="12"/>
        <v>4</v>
      </c>
      <c r="G804" s="40"/>
    </row>
    <row r="805" customHeight="1" spans="1:7">
      <c r="A805" s="40">
        <v>792</v>
      </c>
      <c r="B805" s="40" t="s">
        <v>851</v>
      </c>
      <c r="C805" s="40"/>
      <c r="D805" s="40">
        <v>1</v>
      </c>
      <c r="E805" s="40">
        <v>4</v>
      </c>
      <c r="F805" s="40">
        <f t="shared" si="12"/>
        <v>4</v>
      </c>
      <c r="G805" s="40"/>
    </row>
    <row r="806" customHeight="1" spans="1:7">
      <c r="A806" s="40">
        <v>793</v>
      </c>
      <c r="B806" s="40" t="s">
        <v>852</v>
      </c>
      <c r="C806" s="40"/>
      <c r="D806" s="40">
        <v>1</v>
      </c>
      <c r="E806" s="40">
        <v>4</v>
      </c>
      <c r="F806" s="40">
        <f t="shared" si="12"/>
        <v>4</v>
      </c>
      <c r="G806" s="40"/>
    </row>
    <row r="807" customHeight="1" spans="1:7">
      <c r="A807" s="40">
        <v>794</v>
      </c>
      <c r="B807" s="40" t="s">
        <v>853</v>
      </c>
      <c r="C807" s="40"/>
      <c r="D807" s="40">
        <v>1</v>
      </c>
      <c r="E807" s="40">
        <v>4</v>
      </c>
      <c r="F807" s="40">
        <f t="shared" si="12"/>
        <v>4</v>
      </c>
      <c r="G807" s="40"/>
    </row>
    <row r="808" customHeight="1" spans="1:7">
      <c r="A808" s="40">
        <v>795</v>
      </c>
      <c r="B808" s="40" t="s">
        <v>854</v>
      </c>
      <c r="C808" s="40"/>
      <c r="D808" s="40">
        <v>1</v>
      </c>
      <c r="E808" s="40">
        <v>4</v>
      </c>
      <c r="F808" s="40">
        <f t="shared" si="12"/>
        <v>4</v>
      </c>
      <c r="G808" s="40"/>
    </row>
    <row r="809" customHeight="1" spans="1:7">
      <c r="A809" s="40">
        <v>796</v>
      </c>
      <c r="B809" s="40" t="s">
        <v>855</v>
      </c>
      <c r="C809" s="40"/>
      <c r="D809" s="40">
        <v>1</v>
      </c>
      <c r="E809" s="40">
        <v>4</v>
      </c>
      <c r="F809" s="40">
        <f t="shared" si="12"/>
        <v>4</v>
      </c>
      <c r="G809" s="40"/>
    </row>
    <row r="810" customHeight="1" spans="1:7">
      <c r="A810" s="40">
        <v>797</v>
      </c>
      <c r="B810" s="40" t="s">
        <v>856</v>
      </c>
      <c r="C810" s="40"/>
      <c r="D810" s="40">
        <v>1</v>
      </c>
      <c r="E810" s="40">
        <v>4</v>
      </c>
      <c r="F810" s="40">
        <f t="shared" si="12"/>
        <v>4</v>
      </c>
      <c r="G810" s="40"/>
    </row>
    <row r="811" customHeight="1" spans="1:7">
      <c r="A811" s="40">
        <v>798</v>
      </c>
      <c r="B811" s="40" t="s">
        <v>857</v>
      </c>
      <c r="C811" s="40"/>
      <c r="D811" s="40">
        <v>1</v>
      </c>
      <c r="E811" s="40">
        <v>4</v>
      </c>
      <c r="F811" s="40">
        <f t="shared" si="12"/>
        <v>4</v>
      </c>
      <c r="G811" s="40"/>
    </row>
    <row r="812" customHeight="1" spans="1:7">
      <c r="A812" s="40">
        <v>799</v>
      </c>
      <c r="B812" s="40" t="s">
        <v>858</v>
      </c>
      <c r="C812" s="40"/>
      <c r="D812" s="40">
        <v>1</v>
      </c>
      <c r="E812" s="40">
        <v>4</v>
      </c>
      <c r="F812" s="40">
        <f t="shared" si="12"/>
        <v>4</v>
      </c>
      <c r="G812" s="40"/>
    </row>
    <row r="813" customHeight="1" spans="1:7">
      <c r="A813" s="40">
        <v>800</v>
      </c>
      <c r="B813" s="40" t="s">
        <v>859</v>
      </c>
      <c r="C813" s="40"/>
      <c r="D813" s="40">
        <v>1</v>
      </c>
      <c r="E813" s="40">
        <v>4</v>
      </c>
      <c r="F813" s="40">
        <f t="shared" si="12"/>
        <v>4</v>
      </c>
      <c r="G813" s="40"/>
    </row>
    <row r="814" customHeight="1" spans="1:7">
      <c r="A814" s="40">
        <v>801</v>
      </c>
      <c r="B814" s="40" t="s">
        <v>860</v>
      </c>
      <c r="C814" s="40"/>
      <c r="D814" s="40">
        <v>1</v>
      </c>
      <c r="E814" s="40">
        <v>4</v>
      </c>
      <c r="F814" s="40">
        <f t="shared" si="12"/>
        <v>4</v>
      </c>
      <c r="G814" s="40"/>
    </row>
    <row r="815" customHeight="1" spans="1:7">
      <c r="A815" s="40">
        <v>802</v>
      </c>
      <c r="B815" s="40" t="s">
        <v>861</v>
      </c>
      <c r="C815" s="40"/>
      <c r="D815" s="40">
        <v>1</v>
      </c>
      <c r="E815" s="40">
        <v>4</v>
      </c>
      <c r="F815" s="40">
        <f t="shared" si="12"/>
        <v>4</v>
      </c>
      <c r="G815" s="40"/>
    </row>
    <row r="816" customHeight="1" spans="1:7">
      <c r="A816" s="40">
        <v>803</v>
      </c>
      <c r="B816" s="40" t="s">
        <v>862</v>
      </c>
      <c r="C816" s="40"/>
      <c r="D816" s="40">
        <v>1</v>
      </c>
      <c r="E816" s="40">
        <v>4</v>
      </c>
      <c r="F816" s="40">
        <f t="shared" si="12"/>
        <v>4</v>
      </c>
      <c r="G816" s="40"/>
    </row>
    <row r="817" customHeight="1" spans="1:7">
      <c r="A817" s="40">
        <v>804</v>
      </c>
      <c r="B817" s="40" t="s">
        <v>863</v>
      </c>
      <c r="C817" s="40"/>
      <c r="D817" s="40">
        <v>1</v>
      </c>
      <c r="E817" s="40">
        <v>4</v>
      </c>
      <c r="F817" s="40">
        <f t="shared" si="12"/>
        <v>4</v>
      </c>
      <c r="G817" s="40"/>
    </row>
    <row r="818" customHeight="1" spans="1:7">
      <c r="A818" s="40">
        <v>805</v>
      </c>
      <c r="B818" s="40" t="s">
        <v>864</v>
      </c>
      <c r="C818" s="40"/>
      <c r="D818" s="40">
        <v>1</v>
      </c>
      <c r="E818" s="40">
        <v>4</v>
      </c>
      <c r="F818" s="40">
        <f t="shared" si="12"/>
        <v>4</v>
      </c>
      <c r="G818" s="40"/>
    </row>
    <row r="819" customHeight="1" spans="1:7">
      <c r="A819" s="40">
        <v>806</v>
      </c>
      <c r="B819" s="40" t="s">
        <v>865</v>
      </c>
      <c r="C819" s="40"/>
      <c r="D819" s="40">
        <v>1</v>
      </c>
      <c r="E819" s="40">
        <v>4</v>
      </c>
      <c r="F819" s="40">
        <f t="shared" si="12"/>
        <v>4</v>
      </c>
      <c r="G819" s="40"/>
    </row>
    <row r="820" customHeight="1" spans="1:7">
      <c r="A820" s="40">
        <v>807</v>
      </c>
      <c r="B820" s="40" t="s">
        <v>866</v>
      </c>
      <c r="C820" s="40"/>
      <c r="D820" s="40">
        <v>1</v>
      </c>
      <c r="E820" s="40">
        <v>4</v>
      </c>
      <c r="F820" s="40">
        <f t="shared" si="12"/>
        <v>4</v>
      </c>
      <c r="G820" s="40"/>
    </row>
    <row r="821" customHeight="1" spans="1:7">
      <c r="A821" s="40">
        <v>808</v>
      </c>
      <c r="B821" s="40" t="s">
        <v>867</v>
      </c>
      <c r="C821" s="40"/>
      <c r="D821" s="40">
        <v>1</v>
      </c>
      <c r="E821" s="40">
        <v>4</v>
      </c>
      <c r="F821" s="40">
        <f t="shared" si="12"/>
        <v>4</v>
      </c>
      <c r="G821" s="40"/>
    </row>
    <row r="822" customHeight="1" spans="1:7">
      <c r="A822" s="40">
        <v>809</v>
      </c>
      <c r="B822" s="40" t="s">
        <v>868</v>
      </c>
      <c r="C822" s="40"/>
      <c r="D822" s="40">
        <v>1</v>
      </c>
      <c r="E822" s="40">
        <v>4</v>
      </c>
      <c r="F822" s="40">
        <f t="shared" si="12"/>
        <v>4</v>
      </c>
      <c r="G822" s="40"/>
    </row>
    <row r="823" customHeight="1" spans="1:7">
      <c r="A823" s="40">
        <v>810</v>
      </c>
      <c r="B823" s="40" t="s">
        <v>869</v>
      </c>
      <c r="C823" s="40"/>
      <c r="D823" s="40">
        <v>1</v>
      </c>
      <c r="E823" s="40">
        <v>4</v>
      </c>
      <c r="F823" s="40">
        <f t="shared" si="12"/>
        <v>4</v>
      </c>
      <c r="G823" s="40"/>
    </row>
    <row r="824" customHeight="1" spans="1:7">
      <c r="A824" s="40">
        <v>811</v>
      </c>
      <c r="B824" s="40" t="s">
        <v>870</v>
      </c>
      <c r="C824" s="40"/>
      <c r="D824" s="40">
        <v>1</v>
      </c>
      <c r="E824" s="40">
        <v>4</v>
      </c>
      <c r="F824" s="40">
        <f t="shared" si="12"/>
        <v>4</v>
      </c>
      <c r="G824" s="40"/>
    </row>
    <row r="825" customHeight="1" spans="1:7">
      <c r="A825" s="40">
        <v>812</v>
      </c>
      <c r="B825" s="40" t="s">
        <v>871</v>
      </c>
      <c r="C825" s="40"/>
      <c r="D825" s="40">
        <v>1</v>
      </c>
      <c r="E825" s="40">
        <v>4</v>
      </c>
      <c r="F825" s="40">
        <f t="shared" si="12"/>
        <v>4</v>
      </c>
      <c r="G825" s="40"/>
    </row>
    <row r="826" customHeight="1" spans="1:7">
      <c r="A826" s="40">
        <v>813</v>
      </c>
      <c r="B826" s="40" t="s">
        <v>872</v>
      </c>
      <c r="C826" s="40"/>
      <c r="D826" s="40">
        <v>1</v>
      </c>
      <c r="E826" s="40">
        <v>4</v>
      </c>
      <c r="F826" s="40">
        <f t="shared" si="12"/>
        <v>4</v>
      </c>
      <c r="G826" s="40"/>
    </row>
    <row r="827" customHeight="1" spans="1:7">
      <c r="A827" s="40">
        <v>814</v>
      </c>
      <c r="B827" s="40" t="s">
        <v>873</v>
      </c>
      <c r="C827" s="40"/>
      <c r="D827" s="40">
        <v>1</v>
      </c>
      <c r="E827" s="40">
        <v>4</v>
      </c>
      <c r="F827" s="40">
        <f t="shared" si="12"/>
        <v>4</v>
      </c>
      <c r="G827" s="40"/>
    </row>
    <row r="828" customHeight="1" spans="1:7">
      <c r="A828" s="40">
        <v>815</v>
      </c>
      <c r="B828" s="40" t="s">
        <v>874</v>
      </c>
      <c r="C828" s="40"/>
      <c r="D828" s="40">
        <v>1</v>
      </c>
      <c r="E828" s="40">
        <v>4</v>
      </c>
      <c r="F828" s="40">
        <f t="shared" si="12"/>
        <v>4</v>
      </c>
      <c r="G828" s="40"/>
    </row>
    <row r="829" customHeight="1" spans="1:7">
      <c r="A829" s="40">
        <v>816</v>
      </c>
      <c r="B829" s="40" t="s">
        <v>875</v>
      </c>
      <c r="C829" s="40"/>
      <c r="D829" s="40">
        <v>1</v>
      </c>
      <c r="E829" s="40">
        <v>4</v>
      </c>
      <c r="F829" s="40">
        <f t="shared" si="12"/>
        <v>4</v>
      </c>
      <c r="G829" s="40"/>
    </row>
    <row r="830" customHeight="1" spans="1:7">
      <c r="A830" s="40">
        <v>817</v>
      </c>
      <c r="B830" s="40" t="s">
        <v>876</v>
      </c>
      <c r="C830" s="40"/>
      <c r="D830" s="40">
        <v>1</v>
      </c>
      <c r="E830" s="40">
        <v>4</v>
      </c>
      <c r="F830" s="40">
        <f t="shared" si="12"/>
        <v>4</v>
      </c>
      <c r="G830" s="40"/>
    </row>
    <row r="831" customHeight="1" spans="1:7">
      <c r="A831" s="40">
        <v>818</v>
      </c>
      <c r="B831" s="40" t="s">
        <v>877</v>
      </c>
      <c r="C831" s="40"/>
      <c r="D831" s="40">
        <v>1</v>
      </c>
      <c r="E831" s="40">
        <v>4</v>
      </c>
      <c r="F831" s="40">
        <f t="shared" si="12"/>
        <v>4</v>
      </c>
      <c r="G831" s="40"/>
    </row>
    <row r="832" customHeight="1" spans="1:7">
      <c r="A832" s="40">
        <v>819</v>
      </c>
      <c r="B832" s="40" t="s">
        <v>878</v>
      </c>
      <c r="C832" s="40"/>
      <c r="D832" s="40">
        <v>1</v>
      </c>
      <c r="E832" s="40">
        <v>4</v>
      </c>
      <c r="F832" s="40">
        <f t="shared" si="12"/>
        <v>4</v>
      </c>
      <c r="G832" s="40"/>
    </row>
    <row r="833" customHeight="1" spans="1:7">
      <c r="A833" s="40">
        <v>820</v>
      </c>
      <c r="B833" s="40" t="s">
        <v>879</v>
      </c>
      <c r="C833" s="40"/>
      <c r="D833" s="40">
        <v>1</v>
      </c>
      <c r="E833" s="40">
        <v>4</v>
      </c>
      <c r="F833" s="40">
        <f t="shared" si="12"/>
        <v>4</v>
      </c>
      <c r="G833" s="40"/>
    </row>
    <row r="834" customHeight="1" spans="1:7">
      <c r="A834" s="40">
        <v>821</v>
      </c>
      <c r="B834" s="40" t="s">
        <v>880</v>
      </c>
      <c r="C834" s="40"/>
      <c r="D834" s="40">
        <v>1</v>
      </c>
      <c r="E834" s="40">
        <v>4</v>
      </c>
      <c r="F834" s="40">
        <f t="shared" si="12"/>
        <v>4</v>
      </c>
      <c r="G834" s="40"/>
    </row>
    <row r="835" customHeight="1" spans="1:7">
      <c r="A835" s="40">
        <v>822</v>
      </c>
      <c r="B835" s="40" t="s">
        <v>881</v>
      </c>
      <c r="C835" s="40"/>
      <c r="D835" s="40">
        <v>1</v>
      </c>
      <c r="E835" s="40">
        <v>4</v>
      </c>
      <c r="F835" s="40">
        <f t="shared" si="12"/>
        <v>4</v>
      </c>
      <c r="G835" s="40"/>
    </row>
    <row r="836" customHeight="1" spans="1:7">
      <c r="A836" s="40">
        <v>823</v>
      </c>
      <c r="B836" s="40" t="s">
        <v>882</v>
      </c>
      <c r="C836" s="40"/>
      <c r="D836" s="40">
        <v>1</v>
      </c>
      <c r="E836" s="40">
        <v>4</v>
      </c>
      <c r="F836" s="40">
        <f t="shared" si="12"/>
        <v>4</v>
      </c>
      <c r="G836" s="40"/>
    </row>
    <row r="837" customHeight="1" spans="1:7">
      <c r="A837" s="40">
        <v>824</v>
      </c>
      <c r="B837" s="40" t="s">
        <v>883</v>
      </c>
      <c r="C837" s="40"/>
      <c r="D837" s="40">
        <v>1</v>
      </c>
      <c r="E837" s="40">
        <v>4</v>
      </c>
      <c r="F837" s="40">
        <f t="shared" si="12"/>
        <v>4</v>
      </c>
      <c r="G837" s="40"/>
    </row>
    <row r="838" customHeight="1" spans="1:7">
      <c r="A838" s="40">
        <v>825</v>
      </c>
      <c r="B838" s="40" t="s">
        <v>884</v>
      </c>
      <c r="C838" s="40"/>
      <c r="D838" s="40">
        <v>1</v>
      </c>
      <c r="E838" s="40">
        <v>4</v>
      </c>
      <c r="F838" s="40">
        <f t="shared" si="12"/>
        <v>4</v>
      </c>
      <c r="G838" s="40"/>
    </row>
    <row r="839" customHeight="1" spans="1:7">
      <c r="A839" s="40">
        <v>826</v>
      </c>
      <c r="B839" s="40" t="s">
        <v>885</v>
      </c>
      <c r="C839" s="40"/>
      <c r="D839" s="40">
        <v>1</v>
      </c>
      <c r="E839" s="40">
        <v>4</v>
      </c>
      <c r="F839" s="40">
        <f t="shared" si="12"/>
        <v>4</v>
      </c>
      <c r="G839" s="40"/>
    </row>
    <row r="840" customHeight="1" spans="1:7">
      <c r="A840" s="40">
        <v>827</v>
      </c>
      <c r="B840" s="40" t="s">
        <v>886</v>
      </c>
      <c r="C840" s="40"/>
      <c r="D840" s="40">
        <v>1</v>
      </c>
      <c r="E840" s="40">
        <v>4</v>
      </c>
      <c r="F840" s="40">
        <f t="shared" si="12"/>
        <v>4</v>
      </c>
      <c r="G840" s="40"/>
    </row>
    <row r="841" customHeight="1" spans="1:7">
      <c r="A841" s="40">
        <v>828</v>
      </c>
      <c r="B841" s="40" t="s">
        <v>887</v>
      </c>
      <c r="C841" s="40"/>
      <c r="D841" s="40">
        <v>1</v>
      </c>
      <c r="E841" s="40">
        <v>4</v>
      </c>
      <c r="F841" s="40">
        <f t="shared" ref="F841:F904" si="13">E841*D841</f>
        <v>4</v>
      </c>
      <c r="G841" s="40"/>
    </row>
    <row r="842" customHeight="1" spans="1:7">
      <c r="A842" s="40">
        <v>829</v>
      </c>
      <c r="B842" s="40" t="s">
        <v>888</v>
      </c>
      <c r="C842" s="40"/>
      <c r="D842" s="40">
        <v>1</v>
      </c>
      <c r="E842" s="40">
        <v>4</v>
      </c>
      <c r="F842" s="40">
        <f t="shared" si="13"/>
        <v>4</v>
      </c>
      <c r="G842" s="40"/>
    </row>
    <row r="843" customHeight="1" spans="1:7">
      <c r="A843" s="40">
        <v>830</v>
      </c>
      <c r="B843" s="40" t="s">
        <v>889</v>
      </c>
      <c r="C843" s="40"/>
      <c r="D843" s="40">
        <v>1</v>
      </c>
      <c r="E843" s="40">
        <v>4</v>
      </c>
      <c r="F843" s="40">
        <f t="shared" si="13"/>
        <v>4</v>
      </c>
      <c r="G843" s="40"/>
    </row>
    <row r="844" customHeight="1" spans="1:7">
      <c r="A844" s="40">
        <v>831</v>
      </c>
      <c r="B844" s="40" t="s">
        <v>890</v>
      </c>
      <c r="C844" s="40"/>
      <c r="D844" s="40">
        <v>1</v>
      </c>
      <c r="E844" s="40">
        <v>4</v>
      </c>
      <c r="F844" s="40">
        <f t="shared" si="13"/>
        <v>4</v>
      </c>
      <c r="G844" s="40"/>
    </row>
    <row r="845" customHeight="1" spans="1:7">
      <c r="A845" s="40">
        <v>832</v>
      </c>
      <c r="B845" s="40" t="s">
        <v>891</v>
      </c>
      <c r="C845" s="40"/>
      <c r="D845" s="40">
        <v>1</v>
      </c>
      <c r="E845" s="40">
        <v>4</v>
      </c>
      <c r="F845" s="40">
        <f t="shared" si="13"/>
        <v>4</v>
      </c>
      <c r="G845" s="40"/>
    </row>
    <row r="846" customHeight="1" spans="1:7">
      <c r="A846" s="40">
        <v>833</v>
      </c>
      <c r="B846" s="40" t="s">
        <v>892</v>
      </c>
      <c r="C846" s="40"/>
      <c r="D846" s="40">
        <v>1</v>
      </c>
      <c r="E846" s="40">
        <v>4</v>
      </c>
      <c r="F846" s="40">
        <f t="shared" si="13"/>
        <v>4</v>
      </c>
      <c r="G846" s="40"/>
    </row>
    <row r="847" customHeight="1" spans="1:7">
      <c r="A847" s="40">
        <v>834</v>
      </c>
      <c r="B847" s="40" t="s">
        <v>893</v>
      </c>
      <c r="C847" s="40"/>
      <c r="D847" s="40">
        <v>1</v>
      </c>
      <c r="E847" s="40">
        <v>4</v>
      </c>
      <c r="F847" s="40">
        <f t="shared" si="13"/>
        <v>4</v>
      </c>
      <c r="G847" s="40"/>
    </row>
    <row r="848" customHeight="1" spans="1:7">
      <c r="A848" s="40">
        <v>835</v>
      </c>
      <c r="B848" s="40" t="s">
        <v>894</v>
      </c>
      <c r="C848" s="40"/>
      <c r="D848" s="40">
        <v>1</v>
      </c>
      <c r="E848" s="40">
        <v>4</v>
      </c>
      <c r="F848" s="40">
        <f t="shared" si="13"/>
        <v>4</v>
      </c>
      <c r="G848" s="40"/>
    </row>
    <row r="849" customHeight="1" spans="1:7">
      <c r="A849" s="40">
        <v>836</v>
      </c>
      <c r="B849" s="40" t="s">
        <v>895</v>
      </c>
      <c r="C849" s="40"/>
      <c r="D849" s="40">
        <v>1</v>
      </c>
      <c r="E849" s="40">
        <v>4</v>
      </c>
      <c r="F849" s="40">
        <f t="shared" si="13"/>
        <v>4</v>
      </c>
      <c r="G849" s="40"/>
    </row>
    <row r="850" customHeight="1" spans="1:7">
      <c r="A850" s="40">
        <v>837</v>
      </c>
      <c r="B850" s="40" t="s">
        <v>896</v>
      </c>
      <c r="C850" s="40"/>
      <c r="D850" s="40">
        <v>1</v>
      </c>
      <c r="E850" s="40">
        <v>4</v>
      </c>
      <c r="F850" s="40">
        <f t="shared" si="13"/>
        <v>4</v>
      </c>
      <c r="G850" s="40"/>
    </row>
    <row r="851" customHeight="1" spans="1:7">
      <c r="A851" s="40">
        <v>838</v>
      </c>
      <c r="B851" s="40" t="s">
        <v>897</v>
      </c>
      <c r="C851" s="40"/>
      <c r="D851" s="40">
        <v>1</v>
      </c>
      <c r="E851" s="40">
        <v>4</v>
      </c>
      <c r="F851" s="40">
        <f t="shared" si="13"/>
        <v>4</v>
      </c>
      <c r="G851" s="40"/>
    </row>
    <row r="852" customHeight="1" spans="1:7">
      <c r="A852" s="40">
        <v>839</v>
      </c>
      <c r="B852" s="40" t="s">
        <v>898</v>
      </c>
      <c r="C852" s="40"/>
      <c r="D852" s="40">
        <v>1</v>
      </c>
      <c r="E852" s="40">
        <v>4</v>
      </c>
      <c r="F852" s="40">
        <f t="shared" si="13"/>
        <v>4</v>
      </c>
      <c r="G852" s="40"/>
    </row>
    <row r="853" customHeight="1" spans="1:7">
      <c r="A853" s="40">
        <v>840</v>
      </c>
      <c r="B853" s="40" t="s">
        <v>899</v>
      </c>
      <c r="C853" s="40"/>
      <c r="D853" s="40">
        <v>2</v>
      </c>
      <c r="E853" s="40">
        <v>4</v>
      </c>
      <c r="F853" s="40">
        <f t="shared" si="13"/>
        <v>8</v>
      </c>
      <c r="G853" s="40"/>
    </row>
    <row r="854" customHeight="1" spans="1:7">
      <c r="A854" s="40">
        <v>841</v>
      </c>
      <c r="B854" s="40" t="s">
        <v>900</v>
      </c>
      <c r="C854" s="40"/>
      <c r="D854" s="40">
        <v>1</v>
      </c>
      <c r="E854" s="40">
        <v>4</v>
      </c>
      <c r="F854" s="40">
        <f t="shared" si="13"/>
        <v>4</v>
      </c>
      <c r="G854" s="40"/>
    </row>
    <row r="855" customHeight="1" spans="1:7">
      <c r="A855" s="40">
        <v>842</v>
      </c>
      <c r="B855" s="40" t="s">
        <v>901</v>
      </c>
      <c r="C855" s="40"/>
      <c r="D855" s="40">
        <v>1</v>
      </c>
      <c r="E855" s="40">
        <v>4</v>
      </c>
      <c r="F855" s="40">
        <f t="shared" si="13"/>
        <v>4</v>
      </c>
      <c r="G855" s="40"/>
    </row>
    <row r="856" customHeight="1" spans="1:7">
      <c r="A856" s="40">
        <v>843</v>
      </c>
      <c r="B856" s="40" t="s">
        <v>902</v>
      </c>
      <c r="C856" s="40"/>
      <c r="D856" s="40">
        <v>1</v>
      </c>
      <c r="E856" s="40">
        <v>4</v>
      </c>
      <c r="F856" s="40">
        <f t="shared" si="13"/>
        <v>4</v>
      </c>
      <c r="G856" s="40"/>
    </row>
    <row r="857" customHeight="1" spans="1:7">
      <c r="A857" s="40">
        <v>844</v>
      </c>
      <c r="B857" s="40" t="s">
        <v>903</v>
      </c>
      <c r="C857" s="40"/>
      <c r="D857" s="40">
        <v>1</v>
      </c>
      <c r="E857" s="40">
        <v>4</v>
      </c>
      <c r="F857" s="40">
        <f t="shared" si="13"/>
        <v>4</v>
      </c>
      <c r="G857" s="40"/>
    </row>
    <row r="858" customHeight="1" spans="1:7">
      <c r="A858" s="40">
        <v>845</v>
      </c>
      <c r="B858" s="40" t="s">
        <v>904</v>
      </c>
      <c r="C858" s="40"/>
      <c r="D858" s="40">
        <v>1</v>
      </c>
      <c r="E858" s="40">
        <v>4</v>
      </c>
      <c r="F858" s="40">
        <f t="shared" si="13"/>
        <v>4</v>
      </c>
      <c r="G858" s="40"/>
    </row>
    <row r="859" customHeight="1" spans="1:7">
      <c r="A859" s="40">
        <v>846</v>
      </c>
      <c r="B859" s="40" t="s">
        <v>905</v>
      </c>
      <c r="C859" s="40"/>
      <c r="D859" s="40">
        <v>1</v>
      </c>
      <c r="E859" s="40">
        <v>4</v>
      </c>
      <c r="F859" s="40">
        <f t="shared" si="13"/>
        <v>4</v>
      </c>
      <c r="G859" s="40"/>
    </row>
    <row r="860" customHeight="1" spans="1:7">
      <c r="A860" s="40">
        <v>847</v>
      </c>
      <c r="B860" s="40" t="s">
        <v>906</v>
      </c>
      <c r="C860" s="40"/>
      <c r="D860" s="40">
        <v>1</v>
      </c>
      <c r="E860" s="40">
        <v>4</v>
      </c>
      <c r="F860" s="40">
        <f t="shared" si="13"/>
        <v>4</v>
      </c>
      <c r="G860" s="40"/>
    </row>
    <row r="861" customHeight="1" spans="1:7">
      <c r="A861" s="40">
        <v>848</v>
      </c>
      <c r="B861" s="40" t="s">
        <v>907</v>
      </c>
      <c r="C861" s="40"/>
      <c r="D861" s="40">
        <v>1</v>
      </c>
      <c r="E861" s="40">
        <v>4</v>
      </c>
      <c r="F861" s="40">
        <f t="shared" si="13"/>
        <v>4</v>
      </c>
      <c r="G861" s="40"/>
    </row>
    <row r="862" customHeight="1" spans="1:7">
      <c r="A862" s="40">
        <v>849</v>
      </c>
      <c r="B862" s="40" t="s">
        <v>908</v>
      </c>
      <c r="C862" s="40"/>
      <c r="D862" s="40">
        <v>1</v>
      </c>
      <c r="E862" s="40">
        <v>4</v>
      </c>
      <c r="F862" s="40">
        <f t="shared" si="13"/>
        <v>4</v>
      </c>
      <c r="G862" s="40"/>
    </row>
    <row r="863" customHeight="1" spans="1:7">
      <c r="A863" s="40">
        <v>850</v>
      </c>
      <c r="B863" s="40" t="s">
        <v>909</v>
      </c>
      <c r="C863" s="40"/>
      <c r="D863" s="40">
        <v>1</v>
      </c>
      <c r="E863" s="40">
        <v>4</v>
      </c>
      <c r="F863" s="40">
        <f t="shared" si="13"/>
        <v>4</v>
      </c>
      <c r="G863" s="40"/>
    </row>
    <row r="864" customHeight="1" spans="1:7">
      <c r="A864" s="40">
        <v>851</v>
      </c>
      <c r="B864" s="40" t="s">
        <v>910</v>
      </c>
      <c r="C864" s="40"/>
      <c r="D864" s="40">
        <v>1</v>
      </c>
      <c r="E864" s="40">
        <v>4</v>
      </c>
      <c r="F864" s="40">
        <f t="shared" si="13"/>
        <v>4</v>
      </c>
      <c r="G864" s="40"/>
    </row>
    <row r="865" customHeight="1" spans="1:7">
      <c r="A865" s="40">
        <v>852</v>
      </c>
      <c r="B865" s="40" t="s">
        <v>911</v>
      </c>
      <c r="C865" s="40"/>
      <c r="D865" s="40">
        <v>1</v>
      </c>
      <c r="E865" s="40">
        <v>4</v>
      </c>
      <c r="F865" s="40">
        <f t="shared" si="13"/>
        <v>4</v>
      </c>
      <c r="G865" s="40"/>
    </row>
    <row r="866" customHeight="1" spans="1:7">
      <c r="A866" s="40">
        <v>853</v>
      </c>
      <c r="B866" s="40" t="s">
        <v>912</v>
      </c>
      <c r="C866" s="40"/>
      <c r="D866" s="40">
        <v>1</v>
      </c>
      <c r="E866" s="40">
        <v>4</v>
      </c>
      <c r="F866" s="40">
        <f t="shared" si="13"/>
        <v>4</v>
      </c>
      <c r="G866" s="40"/>
    </row>
    <row r="867" customHeight="1" spans="1:7">
      <c r="A867" s="40">
        <v>854</v>
      </c>
      <c r="B867" s="40" t="s">
        <v>913</v>
      </c>
      <c r="C867" s="40"/>
      <c r="D867" s="40">
        <v>1</v>
      </c>
      <c r="E867" s="40">
        <v>4</v>
      </c>
      <c r="F867" s="40">
        <f t="shared" si="13"/>
        <v>4</v>
      </c>
      <c r="G867" s="40"/>
    </row>
    <row r="868" customHeight="1" spans="1:7">
      <c r="A868" s="40">
        <v>855</v>
      </c>
      <c r="B868" s="40" t="s">
        <v>914</v>
      </c>
      <c r="C868" s="40"/>
      <c r="D868" s="40">
        <v>1</v>
      </c>
      <c r="E868" s="40">
        <v>4</v>
      </c>
      <c r="F868" s="40">
        <f t="shared" si="13"/>
        <v>4</v>
      </c>
      <c r="G868" s="40"/>
    </row>
    <row r="869" customHeight="1" spans="1:7">
      <c r="A869" s="40">
        <v>856</v>
      </c>
      <c r="B869" s="40" t="s">
        <v>915</v>
      </c>
      <c r="C869" s="40"/>
      <c r="D869" s="40">
        <v>1</v>
      </c>
      <c r="E869" s="40">
        <v>4</v>
      </c>
      <c r="F869" s="40">
        <f t="shared" si="13"/>
        <v>4</v>
      </c>
      <c r="G869" s="40"/>
    </row>
    <row r="870" customHeight="1" spans="1:7">
      <c r="A870" s="40">
        <v>857</v>
      </c>
      <c r="B870" s="40" t="s">
        <v>916</v>
      </c>
      <c r="C870" s="40"/>
      <c r="D870" s="40">
        <v>1</v>
      </c>
      <c r="E870" s="40">
        <v>4</v>
      </c>
      <c r="F870" s="40">
        <f t="shared" si="13"/>
        <v>4</v>
      </c>
      <c r="G870" s="40"/>
    </row>
    <row r="871" customHeight="1" spans="1:7">
      <c r="A871" s="40">
        <v>858</v>
      </c>
      <c r="B871" s="40" t="s">
        <v>917</v>
      </c>
      <c r="C871" s="40"/>
      <c r="D871" s="40">
        <v>1</v>
      </c>
      <c r="E871" s="40">
        <v>4</v>
      </c>
      <c r="F871" s="40">
        <f t="shared" si="13"/>
        <v>4</v>
      </c>
      <c r="G871" s="40"/>
    </row>
    <row r="872" customHeight="1" spans="1:7">
      <c r="A872" s="40">
        <v>859</v>
      </c>
      <c r="B872" s="40" t="s">
        <v>918</v>
      </c>
      <c r="C872" s="40"/>
      <c r="D872" s="40">
        <v>1</v>
      </c>
      <c r="E872" s="40">
        <v>4</v>
      </c>
      <c r="F872" s="40">
        <f t="shared" si="13"/>
        <v>4</v>
      </c>
      <c r="G872" s="40"/>
    </row>
    <row r="873" customHeight="1" spans="1:7">
      <c r="A873" s="40">
        <v>860</v>
      </c>
      <c r="B873" s="40" t="s">
        <v>919</v>
      </c>
      <c r="C873" s="40"/>
      <c r="D873" s="40">
        <v>1</v>
      </c>
      <c r="E873" s="40">
        <v>4</v>
      </c>
      <c r="F873" s="40">
        <f t="shared" si="13"/>
        <v>4</v>
      </c>
      <c r="G873" s="40"/>
    </row>
    <row r="874" customHeight="1" spans="1:7">
      <c r="A874" s="40">
        <v>861</v>
      </c>
      <c r="B874" s="40" t="s">
        <v>920</v>
      </c>
      <c r="C874" s="40"/>
      <c r="D874" s="40">
        <v>1</v>
      </c>
      <c r="E874" s="40">
        <v>4</v>
      </c>
      <c r="F874" s="40">
        <f t="shared" si="13"/>
        <v>4</v>
      </c>
      <c r="G874" s="40"/>
    </row>
    <row r="875" customHeight="1" spans="1:7">
      <c r="A875" s="40">
        <v>862</v>
      </c>
      <c r="B875" s="40" t="s">
        <v>921</v>
      </c>
      <c r="C875" s="40"/>
      <c r="D875" s="40">
        <v>1</v>
      </c>
      <c r="E875" s="40">
        <v>4</v>
      </c>
      <c r="F875" s="40">
        <f t="shared" si="13"/>
        <v>4</v>
      </c>
      <c r="G875" s="40"/>
    </row>
    <row r="876" customHeight="1" spans="1:7">
      <c r="A876" s="40">
        <v>863</v>
      </c>
      <c r="B876" s="40" t="s">
        <v>922</v>
      </c>
      <c r="C876" s="40"/>
      <c r="D876" s="40">
        <v>1</v>
      </c>
      <c r="E876" s="40">
        <v>4</v>
      </c>
      <c r="F876" s="40">
        <f t="shared" si="13"/>
        <v>4</v>
      </c>
      <c r="G876" s="40"/>
    </row>
    <row r="877" customHeight="1" spans="1:7">
      <c r="A877" s="40">
        <v>864</v>
      </c>
      <c r="B877" s="40" t="s">
        <v>923</v>
      </c>
      <c r="C877" s="40"/>
      <c r="D877" s="40">
        <v>1</v>
      </c>
      <c r="E877" s="40">
        <v>4</v>
      </c>
      <c r="F877" s="40">
        <f t="shared" si="13"/>
        <v>4</v>
      </c>
      <c r="G877" s="40"/>
    </row>
    <row r="878" customHeight="1" spans="1:7">
      <c r="A878" s="40">
        <v>865</v>
      </c>
      <c r="B878" s="40" t="s">
        <v>924</v>
      </c>
      <c r="C878" s="40"/>
      <c r="D878" s="40">
        <v>1</v>
      </c>
      <c r="E878" s="40">
        <v>4</v>
      </c>
      <c r="F878" s="40">
        <f t="shared" si="13"/>
        <v>4</v>
      </c>
      <c r="G878" s="40"/>
    </row>
    <row r="879" customHeight="1" spans="1:7">
      <c r="A879" s="40">
        <v>866</v>
      </c>
      <c r="B879" s="40" t="s">
        <v>925</v>
      </c>
      <c r="C879" s="40"/>
      <c r="D879" s="40">
        <v>1</v>
      </c>
      <c r="E879" s="40">
        <v>4</v>
      </c>
      <c r="F879" s="40">
        <f t="shared" si="13"/>
        <v>4</v>
      </c>
      <c r="G879" s="40"/>
    </row>
    <row r="880" customHeight="1" spans="1:7">
      <c r="A880" s="40">
        <v>867</v>
      </c>
      <c r="B880" s="40" t="s">
        <v>926</v>
      </c>
      <c r="C880" s="40"/>
      <c r="D880" s="40">
        <v>1</v>
      </c>
      <c r="E880" s="40">
        <v>4</v>
      </c>
      <c r="F880" s="40">
        <f t="shared" si="13"/>
        <v>4</v>
      </c>
      <c r="G880" s="40"/>
    </row>
    <row r="881" customHeight="1" spans="1:7">
      <c r="A881" s="40">
        <v>868</v>
      </c>
      <c r="B881" s="40" t="s">
        <v>927</v>
      </c>
      <c r="C881" s="40"/>
      <c r="D881" s="40">
        <v>1</v>
      </c>
      <c r="E881" s="40">
        <v>4</v>
      </c>
      <c r="F881" s="40">
        <f t="shared" si="13"/>
        <v>4</v>
      </c>
      <c r="G881" s="40"/>
    </row>
    <row r="882" customHeight="1" spans="1:7">
      <c r="A882" s="40">
        <v>869</v>
      </c>
      <c r="B882" s="40" t="s">
        <v>928</v>
      </c>
      <c r="C882" s="40"/>
      <c r="D882" s="40">
        <v>1</v>
      </c>
      <c r="E882" s="40">
        <v>4</v>
      </c>
      <c r="F882" s="40">
        <f t="shared" si="13"/>
        <v>4</v>
      </c>
      <c r="G882" s="40"/>
    </row>
    <row r="883" customHeight="1" spans="1:7">
      <c r="A883" s="40">
        <v>870</v>
      </c>
      <c r="B883" s="40" t="s">
        <v>929</v>
      </c>
      <c r="C883" s="40"/>
      <c r="D883" s="40">
        <v>1</v>
      </c>
      <c r="E883" s="40">
        <v>4</v>
      </c>
      <c r="F883" s="40">
        <f t="shared" si="13"/>
        <v>4</v>
      </c>
      <c r="G883" s="40"/>
    </row>
    <row r="884" customHeight="1" spans="1:7">
      <c r="A884" s="40">
        <v>871</v>
      </c>
      <c r="B884" s="40" t="s">
        <v>930</v>
      </c>
      <c r="C884" s="40"/>
      <c r="D884" s="40">
        <v>1</v>
      </c>
      <c r="E884" s="40">
        <v>4</v>
      </c>
      <c r="F884" s="40">
        <f t="shared" si="13"/>
        <v>4</v>
      </c>
      <c r="G884" s="40"/>
    </row>
    <row r="885" customHeight="1" spans="1:7">
      <c r="A885" s="40">
        <v>872</v>
      </c>
      <c r="B885" s="40" t="s">
        <v>931</v>
      </c>
      <c r="C885" s="40"/>
      <c r="D885" s="40">
        <v>1</v>
      </c>
      <c r="E885" s="40">
        <v>4</v>
      </c>
      <c r="F885" s="40">
        <f t="shared" si="13"/>
        <v>4</v>
      </c>
      <c r="G885" s="40"/>
    </row>
    <row r="886" customHeight="1" spans="1:7">
      <c r="A886" s="40">
        <v>873</v>
      </c>
      <c r="B886" s="40" t="s">
        <v>932</v>
      </c>
      <c r="C886" s="40"/>
      <c r="D886" s="40">
        <v>1</v>
      </c>
      <c r="E886" s="40">
        <v>4</v>
      </c>
      <c r="F886" s="40">
        <f t="shared" si="13"/>
        <v>4</v>
      </c>
      <c r="G886" s="40"/>
    </row>
    <row r="887" customHeight="1" spans="1:7">
      <c r="A887" s="40">
        <v>874</v>
      </c>
      <c r="B887" s="40" t="s">
        <v>933</v>
      </c>
      <c r="C887" s="40"/>
      <c r="D887" s="40">
        <v>1</v>
      </c>
      <c r="E887" s="40">
        <v>4</v>
      </c>
      <c r="F887" s="40">
        <f t="shared" si="13"/>
        <v>4</v>
      </c>
      <c r="G887" s="40"/>
    </row>
    <row r="888" customHeight="1" spans="1:7">
      <c r="A888" s="40">
        <v>875</v>
      </c>
      <c r="B888" s="40" t="s">
        <v>934</v>
      </c>
      <c r="C888" s="40"/>
      <c r="D888" s="40">
        <v>1</v>
      </c>
      <c r="E888" s="40">
        <v>4</v>
      </c>
      <c r="F888" s="40">
        <f t="shared" si="13"/>
        <v>4</v>
      </c>
      <c r="G888" s="40"/>
    </row>
    <row r="889" customHeight="1" spans="1:7">
      <c r="A889" s="40">
        <v>876</v>
      </c>
      <c r="B889" s="40" t="s">
        <v>935</v>
      </c>
      <c r="C889" s="40"/>
      <c r="D889" s="40">
        <v>1</v>
      </c>
      <c r="E889" s="40">
        <v>4</v>
      </c>
      <c r="F889" s="40">
        <f t="shared" si="13"/>
        <v>4</v>
      </c>
      <c r="G889" s="40"/>
    </row>
    <row r="890" customHeight="1" spans="1:7">
      <c r="A890" s="40">
        <v>877</v>
      </c>
      <c r="B890" s="40" t="s">
        <v>936</v>
      </c>
      <c r="C890" s="40"/>
      <c r="D890" s="40">
        <v>1</v>
      </c>
      <c r="E890" s="40">
        <v>4</v>
      </c>
      <c r="F890" s="40">
        <f t="shared" si="13"/>
        <v>4</v>
      </c>
      <c r="G890" s="40"/>
    </row>
    <row r="891" customHeight="1" spans="1:7">
      <c r="A891" s="40">
        <v>878</v>
      </c>
      <c r="B891" s="40" t="s">
        <v>937</v>
      </c>
      <c r="C891" s="40"/>
      <c r="D891" s="40">
        <v>1</v>
      </c>
      <c r="E891" s="40">
        <v>4</v>
      </c>
      <c r="F891" s="40">
        <f t="shared" si="13"/>
        <v>4</v>
      </c>
      <c r="G891" s="40"/>
    </row>
    <row r="892" customHeight="1" spans="1:7">
      <c r="A892" s="40">
        <v>879</v>
      </c>
      <c r="B892" s="40" t="s">
        <v>938</v>
      </c>
      <c r="C892" s="40"/>
      <c r="D892" s="40">
        <v>1</v>
      </c>
      <c r="E892" s="40">
        <v>4</v>
      </c>
      <c r="F892" s="40">
        <f t="shared" si="13"/>
        <v>4</v>
      </c>
      <c r="G892" s="40"/>
    </row>
    <row r="893" customHeight="1" spans="1:7">
      <c r="A893" s="40">
        <v>880</v>
      </c>
      <c r="B893" s="40" t="s">
        <v>939</v>
      </c>
      <c r="C893" s="40"/>
      <c r="D893" s="40">
        <v>1</v>
      </c>
      <c r="E893" s="40">
        <v>4</v>
      </c>
      <c r="F893" s="40">
        <f t="shared" si="13"/>
        <v>4</v>
      </c>
      <c r="G893" s="40"/>
    </row>
    <row r="894" customHeight="1" spans="1:7">
      <c r="A894" s="40">
        <v>881</v>
      </c>
      <c r="B894" s="40" t="s">
        <v>940</v>
      </c>
      <c r="C894" s="40"/>
      <c r="D894" s="40">
        <v>1</v>
      </c>
      <c r="E894" s="40">
        <v>4</v>
      </c>
      <c r="F894" s="40">
        <f t="shared" si="13"/>
        <v>4</v>
      </c>
      <c r="G894" s="40"/>
    </row>
    <row r="895" customHeight="1" spans="1:7">
      <c r="A895" s="40">
        <v>882</v>
      </c>
      <c r="B895" s="40" t="s">
        <v>941</v>
      </c>
      <c r="C895" s="40"/>
      <c r="D895" s="40">
        <v>1</v>
      </c>
      <c r="E895" s="40">
        <v>4</v>
      </c>
      <c r="F895" s="40">
        <f t="shared" si="13"/>
        <v>4</v>
      </c>
      <c r="G895" s="40"/>
    </row>
    <row r="896" customHeight="1" spans="1:7">
      <c r="A896" s="40">
        <v>883</v>
      </c>
      <c r="B896" s="40" t="s">
        <v>942</v>
      </c>
      <c r="C896" s="40"/>
      <c r="D896" s="40">
        <v>1</v>
      </c>
      <c r="E896" s="40">
        <v>4</v>
      </c>
      <c r="F896" s="40">
        <f t="shared" si="13"/>
        <v>4</v>
      </c>
      <c r="G896" s="40"/>
    </row>
    <row r="897" customHeight="1" spans="1:7">
      <c r="A897" s="40">
        <v>884</v>
      </c>
      <c r="B897" s="40" t="s">
        <v>943</v>
      </c>
      <c r="C897" s="40"/>
      <c r="D897" s="40">
        <v>1</v>
      </c>
      <c r="E897" s="40">
        <v>4</v>
      </c>
      <c r="F897" s="40">
        <f t="shared" si="13"/>
        <v>4</v>
      </c>
      <c r="G897" s="40"/>
    </row>
    <row r="898" customHeight="1" spans="1:7">
      <c r="A898" s="40">
        <v>885</v>
      </c>
      <c r="B898" s="40" t="s">
        <v>944</v>
      </c>
      <c r="C898" s="40"/>
      <c r="D898" s="40">
        <v>1</v>
      </c>
      <c r="E898" s="40">
        <v>4</v>
      </c>
      <c r="F898" s="40">
        <f t="shared" si="13"/>
        <v>4</v>
      </c>
      <c r="G898" s="40"/>
    </row>
    <row r="899" customHeight="1" spans="1:7">
      <c r="A899" s="40">
        <v>886</v>
      </c>
      <c r="B899" s="40" t="s">
        <v>945</v>
      </c>
      <c r="C899" s="40"/>
      <c r="D899" s="40">
        <v>1</v>
      </c>
      <c r="E899" s="40">
        <v>4</v>
      </c>
      <c r="F899" s="40">
        <f t="shared" si="13"/>
        <v>4</v>
      </c>
      <c r="G899" s="40"/>
    </row>
    <row r="900" customHeight="1" spans="1:7">
      <c r="A900" s="40">
        <v>887</v>
      </c>
      <c r="B900" s="40" t="s">
        <v>946</v>
      </c>
      <c r="C900" s="40"/>
      <c r="D900" s="40">
        <v>1</v>
      </c>
      <c r="E900" s="40">
        <v>4</v>
      </c>
      <c r="F900" s="40">
        <f t="shared" si="13"/>
        <v>4</v>
      </c>
      <c r="G900" s="40"/>
    </row>
    <row r="901" customHeight="1" spans="1:7">
      <c r="A901" s="40">
        <v>888</v>
      </c>
      <c r="B901" s="40" t="s">
        <v>947</v>
      </c>
      <c r="C901" s="40"/>
      <c r="D901" s="40">
        <v>1</v>
      </c>
      <c r="E901" s="40">
        <v>4</v>
      </c>
      <c r="F901" s="40">
        <f t="shared" si="13"/>
        <v>4</v>
      </c>
      <c r="G901" s="40"/>
    </row>
    <row r="902" customHeight="1" spans="1:7">
      <c r="A902" s="40">
        <v>889</v>
      </c>
      <c r="B902" s="40" t="s">
        <v>948</v>
      </c>
      <c r="C902" s="40"/>
      <c r="D902" s="40">
        <v>1</v>
      </c>
      <c r="E902" s="40">
        <v>4</v>
      </c>
      <c r="F902" s="40">
        <f t="shared" si="13"/>
        <v>4</v>
      </c>
      <c r="G902" s="40"/>
    </row>
    <row r="903" customHeight="1" spans="1:7">
      <c r="A903" s="40">
        <v>890</v>
      </c>
      <c r="B903" s="40" t="s">
        <v>949</v>
      </c>
      <c r="C903" s="40"/>
      <c r="D903" s="40">
        <v>1</v>
      </c>
      <c r="E903" s="40">
        <v>4</v>
      </c>
      <c r="F903" s="40">
        <f t="shared" si="13"/>
        <v>4</v>
      </c>
      <c r="G903" s="40"/>
    </row>
    <row r="904" customHeight="1" spans="1:7">
      <c r="A904" s="40">
        <v>891</v>
      </c>
      <c r="B904" s="40" t="s">
        <v>950</v>
      </c>
      <c r="C904" s="40"/>
      <c r="D904" s="40">
        <v>1</v>
      </c>
      <c r="E904" s="40">
        <v>4</v>
      </c>
      <c r="F904" s="40">
        <f t="shared" si="13"/>
        <v>4</v>
      </c>
      <c r="G904" s="40"/>
    </row>
    <row r="905" customHeight="1" spans="1:7">
      <c r="A905" s="40">
        <v>892</v>
      </c>
      <c r="B905" s="40" t="s">
        <v>951</v>
      </c>
      <c r="C905" s="40"/>
      <c r="D905" s="40">
        <v>1</v>
      </c>
      <c r="E905" s="40">
        <v>4</v>
      </c>
      <c r="F905" s="40">
        <f t="shared" ref="F905:F968" si="14">E905*D905</f>
        <v>4</v>
      </c>
      <c r="G905" s="40"/>
    </row>
    <row r="906" customHeight="1" spans="1:7">
      <c r="A906" s="40">
        <v>893</v>
      </c>
      <c r="B906" s="40" t="s">
        <v>952</v>
      </c>
      <c r="C906" s="40"/>
      <c r="D906" s="40">
        <v>1</v>
      </c>
      <c r="E906" s="40">
        <v>4</v>
      </c>
      <c r="F906" s="40">
        <f t="shared" si="14"/>
        <v>4</v>
      </c>
      <c r="G906" s="40"/>
    </row>
    <row r="907" customHeight="1" spans="1:7">
      <c r="A907" s="40">
        <v>894</v>
      </c>
      <c r="B907" s="40" t="s">
        <v>953</v>
      </c>
      <c r="C907" s="40"/>
      <c r="D907" s="40">
        <v>1</v>
      </c>
      <c r="E907" s="40">
        <v>4</v>
      </c>
      <c r="F907" s="40">
        <f t="shared" si="14"/>
        <v>4</v>
      </c>
      <c r="G907" s="40"/>
    </row>
    <row r="908" customHeight="1" spans="1:7">
      <c r="A908" s="40">
        <v>895</v>
      </c>
      <c r="B908" s="40" t="s">
        <v>954</v>
      </c>
      <c r="C908" s="40"/>
      <c r="D908" s="40">
        <v>1</v>
      </c>
      <c r="E908" s="40">
        <v>4</v>
      </c>
      <c r="F908" s="40">
        <f t="shared" si="14"/>
        <v>4</v>
      </c>
      <c r="G908" s="40"/>
    </row>
    <row r="909" customHeight="1" spans="1:7">
      <c r="A909" s="40">
        <v>896</v>
      </c>
      <c r="B909" s="40" t="s">
        <v>955</v>
      </c>
      <c r="C909" s="40"/>
      <c r="D909" s="40">
        <v>1</v>
      </c>
      <c r="E909" s="40">
        <v>4</v>
      </c>
      <c r="F909" s="40">
        <f t="shared" si="14"/>
        <v>4</v>
      </c>
      <c r="G909" s="40"/>
    </row>
    <row r="910" customHeight="1" spans="1:7">
      <c r="A910" s="40">
        <v>897</v>
      </c>
      <c r="B910" s="40" t="s">
        <v>956</v>
      </c>
      <c r="C910" s="40"/>
      <c r="D910" s="40">
        <v>1</v>
      </c>
      <c r="E910" s="40">
        <v>4</v>
      </c>
      <c r="F910" s="40">
        <f t="shared" si="14"/>
        <v>4</v>
      </c>
      <c r="G910" s="40"/>
    </row>
    <row r="911" customHeight="1" spans="1:7">
      <c r="A911" s="40">
        <v>898</v>
      </c>
      <c r="B911" s="40" t="s">
        <v>957</v>
      </c>
      <c r="C911" s="40"/>
      <c r="D911" s="40">
        <v>1</v>
      </c>
      <c r="E911" s="40">
        <v>4</v>
      </c>
      <c r="F911" s="40">
        <f t="shared" si="14"/>
        <v>4</v>
      </c>
      <c r="G911" s="40"/>
    </row>
    <row r="912" customHeight="1" spans="1:7">
      <c r="A912" s="40">
        <v>899</v>
      </c>
      <c r="B912" s="40" t="s">
        <v>958</v>
      </c>
      <c r="C912" s="40"/>
      <c r="D912" s="40">
        <v>1</v>
      </c>
      <c r="E912" s="40">
        <v>4</v>
      </c>
      <c r="F912" s="40">
        <f t="shared" si="14"/>
        <v>4</v>
      </c>
      <c r="G912" s="40"/>
    </row>
    <row r="913" customHeight="1" spans="1:7">
      <c r="A913" s="40">
        <v>900</v>
      </c>
      <c r="B913" s="40" t="s">
        <v>959</v>
      </c>
      <c r="C913" s="40"/>
      <c r="D913" s="40">
        <v>1</v>
      </c>
      <c r="E913" s="40">
        <v>4</v>
      </c>
      <c r="F913" s="40">
        <f t="shared" si="14"/>
        <v>4</v>
      </c>
      <c r="G913" s="40"/>
    </row>
    <row r="914" customHeight="1" spans="1:7">
      <c r="A914" s="40">
        <v>901</v>
      </c>
      <c r="B914" s="40" t="s">
        <v>960</v>
      </c>
      <c r="C914" s="40"/>
      <c r="D914" s="40">
        <v>1</v>
      </c>
      <c r="E914" s="40">
        <v>4</v>
      </c>
      <c r="F914" s="40">
        <f t="shared" si="14"/>
        <v>4</v>
      </c>
      <c r="G914" s="40"/>
    </row>
    <row r="915" customHeight="1" spans="1:7">
      <c r="A915" s="40">
        <v>902</v>
      </c>
      <c r="B915" s="40" t="s">
        <v>961</v>
      </c>
      <c r="C915" s="40"/>
      <c r="D915" s="40">
        <v>1</v>
      </c>
      <c r="E915" s="40">
        <v>4</v>
      </c>
      <c r="F915" s="40">
        <f t="shared" si="14"/>
        <v>4</v>
      </c>
      <c r="G915" s="40"/>
    </row>
    <row r="916" customHeight="1" spans="1:7">
      <c r="A916" s="40">
        <v>903</v>
      </c>
      <c r="B916" s="40" t="s">
        <v>962</v>
      </c>
      <c r="C916" s="40"/>
      <c r="D916" s="40">
        <v>1</v>
      </c>
      <c r="E916" s="40">
        <v>4</v>
      </c>
      <c r="F916" s="40">
        <f t="shared" si="14"/>
        <v>4</v>
      </c>
      <c r="G916" s="40"/>
    </row>
    <row r="917" customHeight="1" spans="1:7">
      <c r="A917" s="40">
        <v>904</v>
      </c>
      <c r="B917" s="40" t="s">
        <v>963</v>
      </c>
      <c r="C917" s="40"/>
      <c r="D917" s="40">
        <v>1</v>
      </c>
      <c r="E917" s="40">
        <v>4</v>
      </c>
      <c r="F917" s="40">
        <f t="shared" si="14"/>
        <v>4</v>
      </c>
      <c r="G917" s="40"/>
    </row>
    <row r="918" customHeight="1" spans="1:7">
      <c r="A918" s="40">
        <v>905</v>
      </c>
      <c r="B918" s="40" t="s">
        <v>964</v>
      </c>
      <c r="C918" s="40"/>
      <c r="D918" s="40">
        <v>1</v>
      </c>
      <c r="E918" s="40">
        <v>4</v>
      </c>
      <c r="F918" s="40">
        <f t="shared" si="14"/>
        <v>4</v>
      </c>
      <c r="G918" s="40"/>
    </row>
    <row r="919" customHeight="1" spans="1:7">
      <c r="A919" s="40">
        <v>906</v>
      </c>
      <c r="B919" s="40" t="s">
        <v>965</v>
      </c>
      <c r="C919" s="40"/>
      <c r="D919" s="40">
        <v>1</v>
      </c>
      <c r="E919" s="40">
        <v>4</v>
      </c>
      <c r="F919" s="40">
        <f t="shared" si="14"/>
        <v>4</v>
      </c>
      <c r="G919" s="40"/>
    </row>
    <row r="920" customHeight="1" spans="1:7">
      <c r="A920" s="40">
        <v>907</v>
      </c>
      <c r="B920" s="40" t="s">
        <v>966</v>
      </c>
      <c r="C920" s="40"/>
      <c r="D920" s="40">
        <v>1</v>
      </c>
      <c r="E920" s="40">
        <v>4</v>
      </c>
      <c r="F920" s="40">
        <f t="shared" si="14"/>
        <v>4</v>
      </c>
      <c r="G920" s="40"/>
    </row>
    <row r="921" customHeight="1" spans="1:7">
      <c r="A921" s="40">
        <v>908</v>
      </c>
      <c r="B921" s="40" t="s">
        <v>967</v>
      </c>
      <c r="C921" s="40"/>
      <c r="D921" s="40">
        <v>1</v>
      </c>
      <c r="E921" s="40">
        <v>4</v>
      </c>
      <c r="F921" s="40">
        <f t="shared" si="14"/>
        <v>4</v>
      </c>
      <c r="G921" s="40"/>
    </row>
    <row r="922" customHeight="1" spans="1:7">
      <c r="A922" s="40">
        <v>909</v>
      </c>
      <c r="B922" s="40" t="s">
        <v>968</v>
      </c>
      <c r="C922" s="40"/>
      <c r="D922" s="40">
        <v>1</v>
      </c>
      <c r="E922" s="40">
        <v>4</v>
      </c>
      <c r="F922" s="40">
        <f t="shared" si="14"/>
        <v>4</v>
      </c>
      <c r="G922" s="40"/>
    </row>
    <row r="923" customHeight="1" spans="1:7">
      <c r="A923" s="40">
        <v>910</v>
      </c>
      <c r="B923" s="40" t="s">
        <v>969</v>
      </c>
      <c r="C923" s="40"/>
      <c r="D923" s="40">
        <v>1</v>
      </c>
      <c r="E923" s="40">
        <v>4</v>
      </c>
      <c r="F923" s="40">
        <f t="shared" si="14"/>
        <v>4</v>
      </c>
      <c r="G923" s="40"/>
    </row>
    <row r="924" customHeight="1" spans="1:7">
      <c r="A924" s="40">
        <v>911</v>
      </c>
      <c r="B924" s="40" t="s">
        <v>970</v>
      </c>
      <c r="C924" s="40"/>
      <c r="D924" s="40">
        <v>1</v>
      </c>
      <c r="E924" s="40">
        <v>4</v>
      </c>
      <c r="F924" s="40">
        <f t="shared" si="14"/>
        <v>4</v>
      </c>
      <c r="G924" s="40"/>
    </row>
    <row r="925" customHeight="1" spans="1:7">
      <c r="A925" s="40">
        <v>912</v>
      </c>
      <c r="B925" s="40" t="s">
        <v>971</v>
      </c>
      <c r="C925" s="40"/>
      <c r="D925" s="40">
        <v>1</v>
      </c>
      <c r="E925" s="40">
        <v>4</v>
      </c>
      <c r="F925" s="40">
        <f t="shared" si="14"/>
        <v>4</v>
      </c>
      <c r="G925" s="40"/>
    </row>
    <row r="926" customHeight="1" spans="1:7">
      <c r="A926" s="40">
        <v>913</v>
      </c>
      <c r="B926" s="40" t="s">
        <v>972</v>
      </c>
      <c r="C926" s="40"/>
      <c r="D926" s="40">
        <v>1</v>
      </c>
      <c r="E926" s="40">
        <v>4</v>
      </c>
      <c r="F926" s="40">
        <f t="shared" si="14"/>
        <v>4</v>
      </c>
      <c r="G926" s="40"/>
    </row>
    <row r="927" customHeight="1" spans="1:7">
      <c r="A927" s="40">
        <v>914</v>
      </c>
      <c r="B927" s="40" t="s">
        <v>973</v>
      </c>
      <c r="C927" s="40"/>
      <c r="D927" s="40">
        <v>1</v>
      </c>
      <c r="E927" s="40">
        <v>4</v>
      </c>
      <c r="F927" s="40">
        <f t="shared" si="14"/>
        <v>4</v>
      </c>
      <c r="G927" s="40"/>
    </row>
    <row r="928" customHeight="1" spans="1:7">
      <c r="A928" s="40">
        <v>915</v>
      </c>
      <c r="B928" s="40" t="s">
        <v>974</v>
      </c>
      <c r="C928" s="40"/>
      <c r="D928" s="40">
        <v>1</v>
      </c>
      <c r="E928" s="40">
        <v>4</v>
      </c>
      <c r="F928" s="40">
        <f t="shared" si="14"/>
        <v>4</v>
      </c>
      <c r="G928" s="40"/>
    </row>
    <row r="929" customHeight="1" spans="1:7">
      <c r="A929" s="40">
        <v>916</v>
      </c>
      <c r="B929" s="40" t="s">
        <v>975</v>
      </c>
      <c r="C929" s="40"/>
      <c r="D929" s="40">
        <v>1</v>
      </c>
      <c r="E929" s="40">
        <v>4</v>
      </c>
      <c r="F929" s="40">
        <f t="shared" si="14"/>
        <v>4</v>
      </c>
      <c r="G929" s="40"/>
    </row>
    <row r="930" customHeight="1" spans="1:7">
      <c r="A930" s="40">
        <v>917</v>
      </c>
      <c r="B930" s="40" t="s">
        <v>976</v>
      </c>
      <c r="C930" s="40"/>
      <c r="D930" s="40">
        <v>1</v>
      </c>
      <c r="E930" s="40">
        <v>4</v>
      </c>
      <c r="F930" s="40">
        <f t="shared" si="14"/>
        <v>4</v>
      </c>
      <c r="G930" s="40"/>
    </row>
    <row r="931" customHeight="1" spans="1:7">
      <c r="A931" s="40">
        <v>918</v>
      </c>
      <c r="B931" s="40" t="s">
        <v>977</v>
      </c>
      <c r="C931" s="40"/>
      <c r="D931" s="40">
        <v>1</v>
      </c>
      <c r="E931" s="40">
        <v>4</v>
      </c>
      <c r="F931" s="40">
        <f t="shared" si="14"/>
        <v>4</v>
      </c>
      <c r="G931" s="40"/>
    </row>
    <row r="932" customHeight="1" spans="1:7">
      <c r="A932" s="40">
        <v>919</v>
      </c>
      <c r="B932" s="40" t="s">
        <v>978</v>
      </c>
      <c r="C932" s="40"/>
      <c r="D932" s="40">
        <v>1</v>
      </c>
      <c r="E932" s="40">
        <v>4</v>
      </c>
      <c r="F932" s="40">
        <f t="shared" si="14"/>
        <v>4</v>
      </c>
      <c r="G932" s="40"/>
    </row>
    <row r="933" customHeight="1" spans="1:7">
      <c r="A933" s="40">
        <v>920</v>
      </c>
      <c r="B933" s="40" t="s">
        <v>979</v>
      </c>
      <c r="C933" s="40"/>
      <c r="D933" s="40">
        <v>1</v>
      </c>
      <c r="E933" s="40">
        <v>4</v>
      </c>
      <c r="F933" s="40">
        <f t="shared" si="14"/>
        <v>4</v>
      </c>
      <c r="G933" s="40"/>
    </row>
    <row r="934" customHeight="1" spans="1:7">
      <c r="A934" s="40">
        <v>921</v>
      </c>
      <c r="B934" s="40" t="s">
        <v>980</v>
      </c>
      <c r="C934" s="40"/>
      <c r="D934" s="40">
        <v>1</v>
      </c>
      <c r="E934" s="40">
        <v>4</v>
      </c>
      <c r="F934" s="40">
        <f t="shared" si="14"/>
        <v>4</v>
      </c>
      <c r="G934" s="40"/>
    </row>
    <row r="935" customHeight="1" spans="1:7">
      <c r="A935" s="40">
        <v>922</v>
      </c>
      <c r="B935" s="40" t="s">
        <v>981</v>
      </c>
      <c r="C935" s="40"/>
      <c r="D935" s="40">
        <v>1</v>
      </c>
      <c r="E935" s="40">
        <v>4</v>
      </c>
      <c r="F935" s="40">
        <f t="shared" si="14"/>
        <v>4</v>
      </c>
      <c r="G935" s="40"/>
    </row>
    <row r="936" customHeight="1" spans="1:7">
      <c r="A936" s="40">
        <v>923</v>
      </c>
      <c r="B936" s="40" t="s">
        <v>982</v>
      </c>
      <c r="C936" s="40"/>
      <c r="D936" s="40">
        <v>1</v>
      </c>
      <c r="E936" s="40">
        <v>4</v>
      </c>
      <c r="F936" s="40">
        <f t="shared" si="14"/>
        <v>4</v>
      </c>
      <c r="G936" s="40"/>
    </row>
    <row r="937" customHeight="1" spans="1:7">
      <c r="A937" s="40">
        <v>924</v>
      </c>
      <c r="B937" s="40" t="s">
        <v>983</v>
      </c>
      <c r="C937" s="40"/>
      <c r="D937" s="40">
        <v>1</v>
      </c>
      <c r="E937" s="40">
        <v>4</v>
      </c>
      <c r="F937" s="40">
        <f t="shared" si="14"/>
        <v>4</v>
      </c>
      <c r="G937" s="40"/>
    </row>
    <row r="938" customHeight="1" spans="1:7">
      <c r="A938" s="40">
        <v>925</v>
      </c>
      <c r="B938" s="40" t="s">
        <v>984</v>
      </c>
      <c r="C938" s="40"/>
      <c r="D938" s="40">
        <v>1</v>
      </c>
      <c r="E938" s="40">
        <v>4</v>
      </c>
      <c r="F938" s="40">
        <f t="shared" si="14"/>
        <v>4</v>
      </c>
      <c r="G938" s="40"/>
    </row>
    <row r="939" customHeight="1" spans="1:7">
      <c r="A939" s="40">
        <v>926</v>
      </c>
      <c r="B939" s="40" t="s">
        <v>985</v>
      </c>
      <c r="C939" s="40"/>
      <c r="D939" s="40">
        <v>1</v>
      </c>
      <c r="E939" s="40">
        <v>4</v>
      </c>
      <c r="F939" s="40">
        <f t="shared" si="14"/>
        <v>4</v>
      </c>
      <c r="G939" s="40"/>
    </row>
    <row r="940" customHeight="1" spans="1:7">
      <c r="A940" s="40">
        <v>927</v>
      </c>
      <c r="B940" s="40" t="s">
        <v>986</v>
      </c>
      <c r="C940" s="40"/>
      <c r="D940" s="40">
        <v>1</v>
      </c>
      <c r="E940" s="40">
        <v>4</v>
      </c>
      <c r="F940" s="40">
        <f t="shared" si="14"/>
        <v>4</v>
      </c>
      <c r="G940" s="40"/>
    </row>
    <row r="941" customHeight="1" spans="1:7">
      <c r="A941" s="40">
        <v>928</v>
      </c>
      <c r="B941" s="40" t="s">
        <v>987</v>
      </c>
      <c r="C941" s="40"/>
      <c r="D941" s="40">
        <v>1</v>
      </c>
      <c r="E941" s="40">
        <v>4</v>
      </c>
      <c r="F941" s="40">
        <f t="shared" si="14"/>
        <v>4</v>
      </c>
      <c r="G941" s="40"/>
    </row>
    <row r="942" customHeight="1" spans="1:7">
      <c r="A942" s="40">
        <v>929</v>
      </c>
      <c r="B942" s="40" t="s">
        <v>988</v>
      </c>
      <c r="C942" s="40"/>
      <c r="D942" s="40">
        <v>1</v>
      </c>
      <c r="E942" s="40">
        <v>4</v>
      </c>
      <c r="F942" s="40">
        <f t="shared" si="14"/>
        <v>4</v>
      </c>
      <c r="G942" s="40"/>
    </row>
    <row r="943" customHeight="1" spans="1:7">
      <c r="A943" s="40">
        <v>930</v>
      </c>
      <c r="B943" s="40" t="s">
        <v>989</v>
      </c>
      <c r="C943" s="40"/>
      <c r="D943" s="40">
        <v>1</v>
      </c>
      <c r="E943" s="40">
        <v>4</v>
      </c>
      <c r="F943" s="40">
        <f t="shared" si="14"/>
        <v>4</v>
      </c>
      <c r="G943" s="40"/>
    </row>
    <row r="944" customHeight="1" spans="1:7">
      <c r="A944" s="40">
        <v>931</v>
      </c>
      <c r="B944" s="40" t="s">
        <v>990</v>
      </c>
      <c r="C944" s="40"/>
      <c r="D944" s="40">
        <v>1</v>
      </c>
      <c r="E944" s="40">
        <v>4</v>
      </c>
      <c r="F944" s="40">
        <f t="shared" si="14"/>
        <v>4</v>
      </c>
      <c r="G944" s="40"/>
    </row>
    <row r="945" customHeight="1" spans="1:7">
      <c r="A945" s="40">
        <v>932</v>
      </c>
      <c r="B945" s="40" t="s">
        <v>991</v>
      </c>
      <c r="C945" s="40"/>
      <c r="D945" s="40">
        <v>1</v>
      </c>
      <c r="E945" s="40">
        <v>4</v>
      </c>
      <c r="F945" s="40">
        <f t="shared" si="14"/>
        <v>4</v>
      </c>
      <c r="G945" s="40"/>
    </row>
    <row r="946" customHeight="1" spans="1:7">
      <c r="A946" s="40">
        <v>933</v>
      </c>
      <c r="B946" s="40" t="s">
        <v>992</v>
      </c>
      <c r="C946" s="40"/>
      <c r="D946" s="40">
        <v>1</v>
      </c>
      <c r="E946" s="40">
        <v>4</v>
      </c>
      <c r="F946" s="40">
        <f t="shared" si="14"/>
        <v>4</v>
      </c>
      <c r="G946" s="40"/>
    </row>
    <row r="947" customHeight="1" spans="1:7">
      <c r="A947" s="40">
        <v>934</v>
      </c>
      <c r="B947" s="40" t="s">
        <v>993</v>
      </c>
      <c r="C947" s="40"/>
      <c r="D947" s="40">
        <v>1</v>
      </c>
      <c r="E947" s="40">
        <v>4</v>
      </c>
      <c r="F947" s="40">
        <f t="shared" si="14"/>
        <v>4</v>
      </c>
      <c r="G947" s="40"/>
    </row>
    <row r="948" customHeight="1" spans="1:7">
      <c r="A948" s="40">
        <v>935</v>
      </c>
      <c r="B948" s="40" t="s">
        <v>994</v>
      </c>
      <c r="C948" s="40"/>
      <c r="D948" s="40">
        <v>1</v>
      </c>
      <c r="E948" s="40">
        <v>4</v>
      </c>
      <c r="F948" s="40">
        <f t="shared" si="14"/>
        <v>4</v>
      </c>
      <c r="G948" s="40"/>
    </row>
    <row r="949" customHeight="1" spans="1:7">
      <c r="A949" s="40">
        <v>936</v>
      </c>
      <c r="B949" s="40" t="s">
        <v>995</v>
      </c>
      <c r="C949" s="40"/>
      <c r="D949" s="40">
        <v>1</v>
      </c>
      <c r="E949" s="40">
        <v>4</v>
      </c>
      <c r="F949" s="40">
        <f t="shared" si="14"/>
        <v>4</v>
      </c>
      <c r="G949" s="40"/>
    </row>
    <row r="950" customHeight="1" spans="1:7">
      <c r="A950" s="40">
        <v>937</v>
      </c>
      <c r="B950" s="40" t="s">
        <v>996</v>
      </c>
      <c r="C950" s="40"/>
      <c r="D950" s="40">
        <v>1</v>
      </c>
      <c r="E950" s="40">
        <v>4</v>
      </c>
      <c r="F950" s="40">
        <f t="shared" si="14"/>
        <v>4</v>
      </c>
      <c r="G950" s="40"/>
    </row>
    <row r="951" customHeight="1" spans="1:7">
      <c r="A951" s="40">
        <v>938</v>
      </c>
      <c r="B951" s="40" t="s">
        <v>997</v>
      </c>
      <c r="C951" s="40"/>
      <c r="D951" s="40">
        <v>1</v>
      </c>
      <c r="E951" s="40">
        <v>4</v>
      </c>
      <c r="F951" s="40">
        <f t="shared" si="14"/>
        <v>4</v>
      </c>
      <c r="G951" s="40"/>
    </row>
    <row r="952" customHeight="1" spans="1:7">
      <c r="A952" s="40">
        <v>939</v>
      </c>
      <c r="B952" s="40" t="s">
        <v>998</v>
      </c>
      <c r="C952" s="40"/>
      <c r="D952" s="40">
        <v>1</v>
      </c>
      <c r="E952" s="40">
        <v>4</v>
      </c>
      <c r="F952" s="40">
        <f t="shared" si="14"/>
        <v>4</v>
      </c>
      <c r="G952" s="40"/>
    </row>
    <row r="953" customHeight="1" spans="1:7">
      <c r="A953" s="40">
        <v>940</v>
      </c>
      <c r="B953" s="40" t="s">
        <v>999</v>
      </c>
      <c r="C953" s="40"/>
      <c r="D953" s="40">
        <v>1</v>
      </c>
      <c r="E953" s="40">
        <v>4</v>
      </c>
      <c r="F953" s="40">
        <f t="shared" si="14"/>
        <v>4</v>
      </c>
      <c r="G953" s="40"/>
    </row>
    <row r="954" customHeight="1" spans="1:7">
      <c r="A954" s="40">
        <v>941</v>
      </c>
      <c r="B954" s="40" t="s">
        <v>1000</v>
      </c>
      <c r="C954" s="40"/>
      <c r="D954" s="40">
        <v>3</v>
      </c>
      <c r="E954" s="40">
        <v>4</v>
      </c>
      <c r="F954" s="40">
        <f t="shared" si="14"/>
        <v>12</v>
      </c>
      <c r="G954" s="40"/>
    </row>
    <row r="955" customHeight="1" spans="1:7">
      <c r="A955" s="40">
        <v>942</v>
      </c>
      <c r="B955" s="40" t="s">
        <v>1001</v>
      </c>
      <c r="C955" s="40"/>
      <c r="D955" s="40">
        <v>1</v>
      </c>
      <c r="E955" s="40">
        <v>4</v>
      </c>
      <c r="F955" s="40">
        <f t="shared" si="14"/>
        <v>4</v>
      </c>
      <c r="G955" s="40"/>
    </row>
    <row r="956" customHeight="1" spans="1:7">
      <c r="A956" s="40">
        <v>943</v>
      </c>
      <c r="B956" s="40" t="s">
        <v>1002</v>
      </c>
      <c r="C956" s="40"/>
      <c r="D956" s="40">
        <v>1</v>
      </c>
      <c r="E956" s="40">
        <v>4</v>
      </c>
      <c r="F956" s="40">
        <f t="shared" si="14"/>
        <v>4</v>
      </c>
      <c r="G956" s="40"/>
    </row>
    <row r="957" customHeight="1" spans="1:7">
      <c r="A957" s="40">
        <v>944</v>
      </c>
      <c r="B957" s="40" t="s">
        <v>1003</v>
      </c>
      <c r="C957" s="40"/>
      <c r="D957" s="40">
        <v>1</v>
      </c>
      <c r="E957" s="40">
        <v>4</v>
      </c>
      <c r="F957" s="40">
        <f t="shared" si="14"/>
        <v>4</v>
      </c>
      <c r="G957" s="40"/>
    </row>
    <row r="958" customHeight="1" spans="1:7">
      <c r="A958" s="40">
        <v>945</v>
      </c>
      <c r="B958" s="40" t="s">
        <v>1004</v>
      </c>
      <c r="C958" s="40"/>
      <c r="D958" s="40">
        <v>1</v>
      </c>
      <c r="E958" s="40">
        <v>4</v>
      </c>
      <c r="F958" s="40">
        <f t="shared" si="14"/>
        <v>4</v>
      </c>
      <c r="G958" s="40"/>
    </row>
    <row r="959" customHeight="1" spans="1:7">
      <c r="A959" s="40">
        <v>946</v>
      </c>
      <c r="B959" s="40" t="s">
        <v>1005</v>
      </c>
      <c r="C959" s="40"/>
      <c r="D959" s="40">
        <v>1</v>
      </c>
      <c r="E959" s="40">
        <v>4</v>
      </c>
      <c r="F959" s="40">
        <f t="shared" si="14"/>
        <v>4</v>
      </c>
      <c r="G959" s="40"/>
    </row>
    <row r="960" customHeight="1" spans="1:7">
      <c r="A960" s="40">
        <v>947</v>
      </c>
      <c r="B960" s="40" t="s">
        <v>1006</v>
      </c>
      <c r="C960" s="40"/>
      <c r="D960" s="40">
        <v>1</v>
      </c>
      <c r="E960" s="40">
        <v>4</v>
      </c>
      <c r="F960" s="40">
        <f t="shared" si="14"/>
        <v>4</v>
      </c>
      <c r="G960" s="40"/>
    </row>
    <row r="961" customHeight="1" spans="1:7">
      <c r="A961" s="40">
        <v>948</v>
      </c>
      <c r="B961" s="40" t="s">
        <v>1007</v>
      </c>
      <c r="C961" s="40"/>
      <c r="D961" s="40">
        <v>1</v>
      </c>
      <c r="E961" s="40">
        <v>4</v>
      </c>
      <c r="F961" s="40">
        <f t="shared" si="14"/>
        <v>4</v>
      </c>
      <c r="G961" s="40"/>
    </row>
    <row r="962" customHeight="1" spans="1:7">
      <c r="A962" s="40">
        <v>949</v>
      </c>
      <c r="B962" s="40" t="s">
        <v>1008</v>
      </c>
      <c r="C962" s="40"/>
      <c r="D962" s="40">
        <v>1</v>
      </c>
      <c r="E962" s="40">
        <v>4</v>
      </c>
      <c r="F962" s="40">
        <f t="shared" si="14"/>
        <v>4</v>
      </c>
      <c r="G962" s="40"/>
    </row>
    <row r="963" customHeight="1" spans="1:7">
      <c r="A963" s="40">
        <v>950</v>
      </c>
      <c r="B963" s="40" t="s">
        <v>1009</v>
      </c>
      <c r="C963" s="40"/>
      <c r="D963" s="40">
        <v>1</v>
      </c>
      <c r="E963" s="40">
        <v>4</v>
      </c>
      <c r="F963" s="40">
        <f t="shared" si="14"/>
        <v>4</v>
      </c>
      <c r="G963" s="40"/>
    </row>
    <row r="964" customHeight="1" spans="1:7">
      <c r="A964" s="40">
        <v>951</v>
      </c>
      <c r="B964" s="40" t="s">
        <v>1010</v>
      </c>
      <c r="C964" s="40"/>
      <c r="D964" s="40">
        <v>1</v>
      </c>
      <c r="E964" s="40">
        <v>4</v>
      </c>
      <c r="F964" s="40">
        <f t="shared" si="14"/>
        <v>4</v>
      </c>
      <c r="G964" s="40"/>
    </row>
    <row r="965" customHeight="1" spans="1:7">
      <c r="A965" s="40">
        <v>952</v>
      </c>
      <c r="B965" s="40" t="s">
        <v>1011</v>
      </c>
      <c r="C965" s="40"/>
      <c r="D965" s="40">
        <v>1</v>
      </c>
      <c r="E965" s="40">
        <v>4</v>
      </c>
      <c r="F965" s="40">
        <f t="shared" si="14"/>
        <v>4</v>
      </c>
      <c r="G965" s="40"/>
    </row>
    <row r="966" customHeight="1" spans="1:7">
      <c r="A966" s="40">
        <v>953</v>
      </c>
      <c r="B966" s="40" t="s">
        <v>1012</v>
      </c>
      <c r="C966" s="40"/>
      <c r="D966" s="40">
        <v>1</v>
      </c>
      <c r="E966" s="40">
        <v>4</v>
      </c>
      <c r="F966" s="40">
        <f t="shared" si="14"/>
        <v>4</v>
      </c>
      <c r="G966" s="40"/>
    </row>
    <row r="967" customHeight="1" spans="1:7">
      <c r="A967" s="40">
        <v>954</v>
      </c>
      <c r="B967" s="40" t="s">
        <v>1013</v>
      </c>
      <c r="C967" s="40"/>
      <c r="D967" s="40">
        <v>1</v>
      </c>
      <c r="E967" s="40">
        <v>4</v>
      </c>
      <c r="F967" s="40">
        <f t="shared" si="14"/>
        <v>4</v>
      </c>
      <c r="G967" s="40"/>
    </row>
    <row r="968" customHeight="1" spans="1:7">
      <c r="A968" s="40">
        <v>955</v>
      </c>
      <c r="B968" s="40" t="s">
        <v>1014</v>
      </c>
      <c r="C968" s="40"/>
      <c r="D968" s="40">
        <v>3</v>
      </c>
      <c r="E968" s="40">
        <v>4</v>
      </c>
      <c r="F968" s="40">
        <f t="shared" si="14"/>
        <v>12</v>
      </c>
      <c r="G968" s="40"/>
    </row>
    <row r="969" customHeight="1" spans="1:7">
      <c r="A969" s="40">
        <v>956</v>
      </c>
      <c r="B969" s="40" t="s">
        <v>1015</v>
      </c>
      <c r="C969" s="40"/>
      <c r="D969" s="40">
        <v>1</v>
      </c>
      <c r="E969" s="40">
        <v>4</v>
      </c>
      <c r="F969" s="40">
        <f t="shared" ref="F969:F1015" si="15">E969*D969</f>
        <v>4</v>
      </c>
      <c r="G969" s="40"/>
    </row>
    <row r="970" customHeight="1" spans="1:7">
      <c r="A970" s="40">
        <v>957</v>
      </c>
      <c r="B970" s="40" t="s">
        <v>1016</v>
      </c>
      <c r="C970" s="40"/>
      <c r="D970" s="40">
        <v>1</v>
      </c>
      <c r="E970" s="40">
        <v>4</v>
      </c>
      <c r="F970" s="40">
        <f t="shared" si="15"/>
        <v>4</v>
      </c>
      <c r="G970" s="40"/>
    </row>
    <row r="971" customHeight="1" spans="1:7">
      <c r="A971" s="40">
        <v>958</v>
      </c>
      <c r="B971" s="40" t="s">
        <v>1017</v>
      </c>
      <c r="C971" s="40"/>
      <c r="D971" s="40">
        <v>1</v>
      </c>
      <c r="E971" s="40">
        <v>4</v>
      </c>
      <c r="F971" s="40">
        <f t="shared" si="15"/>
        <v>4</v>
      </c>
      <c r="G971" s="40"/>
    </row>
    <row r="972" customHeight="1" spans="1:7">
      <c r="A972" s="40">
        <v>959</v>
      </c>
      <c r="B972" s="40" t="s">
        <v>1018</v>
      </c>
      <c r="C972" s="40"/>
      <c r="D972" s="40">
        <v>1</v>
      </c>
      <c r="E972" s="40">
        <v>4</v>
      </c>
      <c r="F972" s="40">
        <f t="shared" si="15"/>
        <v>4</v>
      </c>
      <c r="G972" s="40"/>
    </row>
    <row r="973" customHeight="1" spans="1:7">
      <c r="A973" s="40">
        <v>960</v>
      </c>
      <c r="B973" s="40" t="s">
        <v>1019</v>
      </c>
      <c r="C973" s="40"/>
      <c r="D973" s="40">
        <v>1</v>
      </c>
      <c r="E973" s="40">
        <v>4</v>
      </c>
      <c r="F973" s="40">
        <f t="shared" si="15"/>
        <v>4</v>
      </c>
      <c r="G973" s="40"/>
    </row>
    <row r="974" customHeight="1" spans="1:7">
      <c r="A974" s="40">
        <v>961</v>
      </c>
      <c r="B974" s="40" t="s">
        <v>1020</v>
      </c>
      <c r="C974" s="40"/>
      <c r="D974" s="40">
        <v>1</v>
      </c>
      <c r="E974" s="40">
        <v>4</v>
      </c>
      <c r="F974" s="40">
        <f t="shared" si="15"/>
        <v>4</v>
      </c>
      <c r="G974" s="40"/>
    </row>
    <row r="975" customHeight="1" spans="1:7">
      <c r="A975" s="40">
        <v>962</v>
      </c>
      <c r="B975" s="40" t="s">
        <v>1021</v>
      </c>
      <c r="C975" s="40"/>
      <c r="D975" s="40">
        <v>1</v>
      </c>
      <c r="E975" s="40">
        <v>4</v>
      </c>
      <c r="F975" s="40">
        <f t="shared" si="15"/>
        <v>4</v>
      </c>
      <c r="G975" s="40"/>
    </row>
    <row r="976" customHeight="1" spans="1:7">
      <c r="A976" s="40">
        <v>963</v>
      </c>
      <c r="B976" s="40" t="s">
        <v>1022</v>
      </c>
      <c r="C976" s="40"/>
      <c r="D976" s="40">
        <v>1</v>
      </c>
      <c r="E976" s="40">
        <v>4</v>
      </c>
      <c r="F976" s="40">
        <f t="shared" si="15"/>
        <v>4</v>
      </c>
      <c r="G976" s="40"/>
    </row>
    <row r="977" customHeight="1" spans="1:7">
      <c r="A977" s="40">
        <v>964</v>
      </c>
      <c r="B977" s="40" t="s">
        <v>1023</v>
      </c>
      <c r="C977" s="40"/>
      <c r="D977" s="40">
        <v>1</v>
      </c>
      <c r="E977" s="40">
        <v>4</v>
      </c>
      <c r="F977" s="40">
        <f t="shared" si="15"/>
        <v>4</v>
      </c>
      <c r="G977" s="40"/>
    </row>
    <row r="978" customHeight="1" spans="1:7">
      <c r="A978" s="40">
        <v>965</v>
      </c>
      <c r="B978" s="40" t="s">
        <v>1024</v>
      </c>
      <c r="C978" s="40"/>
      <c r="D978" s="40">
        <v>1</v>
      </c>
      <c r="E978" s="40">
        <v>4</v>
      </c>
      <c r="F978" s="40">
        <f t="shared" si="15"/>
        <v>4</v>
      </c>
      <c r="G978" s="40"/>
    </row>
    <row r="979" customHeight="1" spans="1:7">
      <c r="A979" s="40">
        <v>966</v>
      </c>
      <c r="B979" s="40" t="s">
        <v>1025</v>
      </c>
      <c r="C979" s="40"/>
      <c r="D979" s="40">
        <v>1</v>
      </c>
      <c r="E979" s="40">
        <v>4</v>
      </c>
      <c r="F979" s="40">
        <f t="shared" si="15"/>
        <v>4</v>
      </c>
      <c r="G979" s="40"/>
    </row>
    <row r="980" customHeight="1" spans="1:7">
      <c r="A980" s="40">
        <v>967</v>
      </c>
      <c r="B980" s="40" t="s">
        <v>1026</v>
      </c>
      <c r="C980" s="40"/>
      <c r="D980" s="40">
        <v>1</v>
      </c>
      <c r="E980" s="40">
        <v>4</v>
      </c>
      <c r="F980" s="40">
        <f t="shared" si="15"/>
        <v>4</v>
      </c>
      <c r="G980" s="40"/>
    </row>
    <row r="981" customHeight="1" spans="1:7">
      <c r="A981" s="40">
        <v>968</v>
      </c>
      <c r="B981" s="40" t="s">
        <v>1027</v>
      </c>
      <c r="C981" s="40"/>
      <c r="D981" s="40">
        <v>1</v>
      </c>
      <c r="E981" s="40">
        <v>4</v>
      </c>
      <c r="F981" s="40">
        <f t="shared" si="15"/>
        <v>4</v>
      </c>
      <c r="G981" s="40"/>
    </row>
    <row r="982" customHeight="1" spans="1:7">
      <c r="A982" s="40">
        <v>969</v>
      </c>
      <c r="B982" s="40" t="s">
        <v>1028</v>
      </c>
      <c r="C982" s="40"/>
      <c r="D982" s="40">
        <v>1</v>
      </c>
      <c r="E982" s="40">
        <v>4</v>
      </c>
      <c r="F982" s="40">
        <f t="shared" si="15"/>
        <v>4</v>
      </c>
      <c r="G982" s="40"/>
    </row>
    <row r="983" customHeight="1" spans="1:7">
      <c r="A983" s="40">
        <v>970</v>
      </c>
      <c r="B983" s="40" t="s">
        <v>1029</v>
      </c>
      <c r="C983" s="40"/>
      <c r="D983" s="40">
        <v>1</v>
      </c>
      <c r="E983" s="40">
        <v>4</v>
      </c>
      <c r="F983" s="40">
        <f t="shared" si="15"/>
        <v>4</v>
      </c>
      <c r="G983" s="40"/>
    </row>
    <row r="984" customHeight="1" spans="1:7">
      <c r="A984" s="40">
        <v>971</v>
      </c>
      <c r="B984" s="40" t="s">
        <v>1030</v>
      </c>
      <c r="C984" s="40"/>
      <c r="D984" s="40">
        <v>1</v>
      </c>
      <c r="E984" s="40">
        <v>4</v>
      </c>
      <c r="F984" s="40">
        <f t="shared" si="15"/>
        <v>4</v>
      </c>
      <c r="G984" s="40"/>
    </row>
    <row r="985" customHeight="1" spans="1:7">
      <c r="A985" s="40">
        <v>972</v>
      </c>
      <c r="B985" s="40" t="s">
        <v>1031</v>
      </c>
      <c r="C985" s="40"/>
      <c r="D985" s="40">
        <v>1</v>
      </c>
      <c r="E985" s="40">
        <v>4</v>
      </c>
      <c r="F985" s="40">
        <f t="shared" si="15"/>
        <v>4</v>
      </c>
      <c r="G985" s="40"/>
    </row>
    <row r="986" customHeight="1" spans="1:7">
      <c r="A986" s="40">
        <v>973</v>
      </c>
      <c r="B986" s="40" t="s">
        <v>1032</v>
      </c>
      <c r="C986" s="40"/>
      <c r="D986" s="40">
        <v>1</v>
      </c>
      <c r="E986" s="40">
        <v>4</v>
      </c>
      <c r="F986" s="40">
        <f t="shared" si="15"/>
        <v>4</v>
      </c>
      <c r="G986" s="40"/>
    </row>
    <row r="987" customHeight="1" spans="1:7">
      <c r="A987" s="40">
        <v>974</v>
      </c>
      <c r="B987" s="40" t="s">
        <v>1033</v>
      </c>
      <c r="C987" s="40"/>
      <c r="D987" s="40">
        <v>1</v>
      </c>
      <c r="E987" s="40">
        <v>4</v>
      </c>
      <c r="F987" s="40">
        <f t="shared" si="15"/>
        <v>4</v>
      </c>
      <c r="G987" s="40"/>
    </row>
    <row r="988" customHeight="1" spans="1:7">
      <c r="A988" s="40">
        <v>975</v>
      </c>
      <c r="B988" s="40" t="s">
        <v>1034</v>
      </c>
      <c r="C988" s="40"/>
      <c r="D988" s="40">
        <v>1</v>
      </c>
      <c r="E988" s="40">
        <v>4</v>
      </c>
      <c r="F988" s="40">
        <f t="shared" si="15"/>
        <v>4</v>
      </c>
      <c r="G988" s="40"/>
    </row>
    <row r="989" customHeight="1" spans="1:7">
      <c r="A989" s="40">
        <v>976</v>
      </c>
      <c r="B989" s="40" t="s">
        <v>1035</v>
      </c>
      <c r="C989" s="40"/>
      <c r="D989" s="40">
        <v>1</v>
      </c>
      <c r="E989" s="40">
        <v>4</v>
      </c>
      <c r="F989" s="40">
        <f t="shared" si="15"/>
        <v>4</v>
      </c>
      <c r="G989" s="40"/>
    </row>
    <row r="990" customHeight="1" spans="1:7">
      <c r="A990" s="40">
        <v>977</v>
      </c>
      <c r="B990" s="40" t="s">
        <v>1036</v>
      </c>
      <c r="C990" s="40"/>
      <c r="D990" s="40">
        <v>1</v>
      </c>
      <c r="E990" s="40">
        <v>4</v>
      </c>
      <c r="F990" s="40">
        <f t="shared" si="15"/>
        <v>4</v>
      </c>
      <c r="G990" s="40"/>
    </row>
    <row r="991" customHeight="1" spans="1:7">
      <c r="A991" s="40">
        <v>978</v>
      </c>
      <c r="B991" s="40" t="s">
        <v>1037</v>
      </c>
      <c r="C991" s="40"/>
      <c r="D991" s="40">
        <v>1</v>
      </c>
      <c r="E991" s="40">
        <v>4</v>
      </c>
      <c r="F991" s="40">
        <f t="shared" si="15"/>
        <v>4</v>
      </c>
      <c r="G991" s="40"/>
    </row>
    <row r="992" customHeight="1" spans="1:7">
      <c r="A992" s="40">
        <v>979</v>
      </c>
      <c r="B992" s="40" t="s">
        <v>1038</v>
      </c>
      <c r="C992" s="40"/>
      <c r="D992" s="40">
        <v>1</v>
      </c>
      <c r="E992" s="40">
        <v>4</v>
      </c>
      <c r="F992" s="40">
        <f t="shared" si="15"/>
        <v>4</v>
      </c>
      <c r="G992" s="40"/>
    </row>
    <row r="993" customHeight="1" spans="1:7">
      <c r="A993" s="40">
        <v>980</v>
      </c>
      <c r="B993" s="40" t="s">
        <v>1039</v>
      </c>
      <c r="C993" s="40"/>
      <c r="D993" s="40">
        <v>2</v>
      </c>
      <c r="E993" s="40">
        <v>4</v>
      </c>
      <c r="F993" s="40">
        <f t="shared" si="15"/>
        <v>8</v>
      </c>
      <c r="G993" s="40"/>
    </row>
    <row r="994" customHeight="1" spans="1:7">
      <c r="A994" s="40">
        <v>981</v>
      </c>
      <c r="B994" s="40" t="s">
        <v>1040</v>
      </c>
      <c r="C994" s="40"/>
      <c r="D994" s="40">
        <v>1</v>
      </c>
      <c r="E994" s="40">
        <v>4</v>
      </c>
      <c r="F994" s="40">
        <f t="shared" si="15"/>
        <v>4</v>
      </c>
      <c r="G994" s="40"/>
    </row>
    <row r="995" customHeight="1" spans="1:7">
      <c r="A995" s="40">
        <v>982</v>
      </c>
      <c r="B995" s="40" t="s">
        <v>1041</v>
      </c>
      <c r="C995" s="40"/>
      <c r="D995" s="40">
        <v>1</v>
      </c>
      <c r="E995" s="40">
        <v>4</v>
      </c>
      <c r="F995" s="40">
        <f t="shared" si="15"/>
        <v>4</v>
      </c>
      <c r="G995" s="40"/>
    </row>
    <row r="996" customHeight="1" spans="1:7">
      <c r="A996" s="40">
        <v>983</v>
      </c>
      <c r="B996" s="40" t="s">
        <v>1042</v>
      </c>
      <c r="C996" s="40"/>
      <c r="D996" s="40">
        <v>1</v>
      </c>
      <c r="E996" s="40">
        <v>4</v>
      </c>
      <c r="F996" s="40">
        <f t="shared" si="15"/>
        <v>4</v>
      </c>
      <c r="G996" s="40"/>
    </row>
    <row r="997" customHeight="1" spans="1:7">
      <c r="A997" s="40">
        <v>984</v>
      </c>
      <c r="B997" s="40" t="s">
        <v>1043</v>
      </c>
      <c r="C997" s="40"/>
      <c r="D997" s="40">
        <v>1</v>
      </c>
      <c r="E997" s="40">
        <v>4</v>
      </c>
      <c r="F997" s="40">
        <f t="shared" si="15"/>
        <v>4</v>
      </c>
      <c r="G997" s="40"/>
    </row>
    <row r="998" customHeight="1" spans="1:7">
      <c r="A998" s="40">
        <v>985</v>
      </c>
      <c r="B998" s="40" t="s">
        <v>1044</v>
      </c>
      <c r="C998" s="40"/>
      <c r="D998" s="40">
        <v>1</v>
      </c>
      <c r="E998" s="40">
        <v>4</v>
      </c>
      <c r="F998" s="40">
        <f t="shared" si="15"/>
        <v>4</v>
      </c>
      <c r="G998" s="40"/>
    </row>
    <row r="999" customHeight="1" spans="1:7">
      <c r="A999" s="40">
        <v>986</v>
      </c>
      <c r="B999" s="40" t="s">
        <v>1045</v>
      </c>
      <c r="C999" s="40"/>
      <c r="D999" s="40">
        <v>1</v>
      </c>
      <c r="E999" s="40">
        <v>4</v>
      </c>
      <c r="F999" s="40">
        <f t="shared" si="15"/>
        <v>4</v>
      </c>
      <c r="G999" s="40"/>
    </row>
    <row r="1000" customHeight="1" spans="1:7">
      <c r="A1000" s="40">
        <v>987</v>
      </c>
      <c r="B1000" s="40" t="s">
        <v>1046</v>
      </c>
      <c r="C1000" s="40"/>
      <c r="D1000" s="40">
        <v>1</v>
      </c>
      <c r="E1000" s="40">
        <v>4</v>
      </c>
      <c r="F1000" s="40">
        <f t="shared" si="15"/>
        <v>4</v>
      </c>
      <c r="G1000" s="40"/>
    </row>
    <row r="1001" customHeight="1" spans="1:7">
      <c r="A1001" s="40">
        <v>988</v>
      </c>
      <c r="B1001" s="40" t="s">
        <v>1047</v>
      </c>
      <c r="C1001" s="40"/>
      <c r="D1001" s="40">
        <v>1</v>
      </c>
      <c r="E1001" s="40">
        <v>4</v>
      </c>
      <c r="F1001" s="40">
        <f t="shared" si="15"/>
        <v>4</v>
      </c>
      <c r="G1001" s="40"/>
    </row>
    <row r="1002" customHeight="1" spans="1:7">
      <c r="A1002" s="40">
        <v>989</v>
      </c>
      <c r="B1002" s="40" t="s">
        <v>1048</v>
      </c>
      <c r="C1002" s="40"/>
      <c r="D1002" s="40">
        <v>1</v>
      </c>
      <c r="E1002" s="40">
        <v>4</v>
      </c>
      <c r="F1002" s="40">
        <f t="shared" si="15"/>
        <v>4</v>
      </c>
      <c r="G1002" s="40"/>
    </row>
    <row r="1003" customHeight="1" spans="1:7">
      <c r="A1003" s="40">
        <v>990</v>
      </c>
      <c r="B1003" s="40" t="s">
        <v>1049</v>
      </c>
      <c r="C1003" s="40"/>
      <c r="D1003" s="40">
        <v>1</v>
      </c>
      <c r="E1003" s="40">
        <v>4</v>
      </c>
      <c r="F1003" s="40">
        <f t="shared" si="15"/>
        <v>4</v>
      </c>
      <c r="G1003" s="40"/>
    </row>
    <row r="1004" customHeight="1" spans="1:7">
      <c r="A1004" s="40">
        <v>991</v>
      </c>
      <c r="B1004" s="40" t="s">
        <v>1050</v>
      </c>
      <c r="C1004" s="40"/>
      <c r="D1004" s="40">
        <v>1</v>
      </c>
      <c r="E1004" s="40">
        <v>4</v>
      </c>
      <c r="F1004" s="40">
        <f t="shared" si="15"/>
        <v>4</v>
      </c>
      <c r="G1004" s="40"/>
    </row>
    <row r="1005" customHeight="1" spans="1:7">
      <c r="A1005" s="40">
        <v>992</v>
      </c>
      <c r="B1005" s="40" t="s">
        <v>1051</v>
      </c>
      <c r="C1005" s="40"/>
      <c r="D1005" s="40">
        <v>1</v>
      </c>
      <c r="E1005" s="40">
        <v>4</v>
      </c>
      <c r="F1005" s="40">
        <f t="shared" si="15"/>
        <v>4</v>
      </c>
      <c r="G1005" s="40"/>
    </row>
    <row r="1006" customHeight="1" spans="1:7">
      <c r="A1006" s="40">
        <v>993</v>
      </c>
      <c r="B1006" s="40" t="s">
        <v>1052</v>
      </c>
      <c r="C1006" s="40"/>
      <c r="D1006" s="40">
        <v>1</v>
      </c>
      <c r="E1006" s="40">
        <v>4</v>
      </c>
      <c r="F1006" s="40">
        <f t="shared" si="15"/>
        <v>4</v>
      </c>
      <c r="G1006" s="40"/>
    </row>
    <row r="1007" customHeight="1" spans="1:7">
      <c r="A1007" s="40">
        <v>994</v>
      </c>
      <c r="B1007" s="40" t="s">
        <v>1053</v>
      </c>
      <c r="C1007" s="40"/>
      <c r="D1007" s="40">
        <v>2</v>
      </c>
      <c r="E1007" s="40">
        <v>4</v>
      </c>
      <c r="F1007" s="40">
        <f t="shared" si="15"/>
        <v>8</v>
      </c>
      <c r="G1007" s="40"/>
    </row>
    <row r="1008" customHeight="1" spans="1:7">
      <c r="A1008" s="40">
        <v>995</v>
      </c>
      <c r="B1008" s="40" t="s">
        <v>1054</v>
      </c>
      <c r="C1008" s="40"/>
      <c r="D1008" s="40">
        <v>1</v>
      </c>
      <c r="E1008" s="40">
        <v>4</v>
      </c>
      <c r="F1008" s="40">
        <f t="shared" si="15"/>
        <v>4</v>
      </c>
      <c r="G1008" s="40"/>
    </row>
    <row r="1009" customHeight="1" spans="1:7">
      <c r="A1009" s="40">
        <v>996</v>
      </c>
      <c r="B1009" s="40" t="s">
        <v>1055</v>
      </c>
      <c r="C1009" s="40"/>
      <c r="D1009" s="40">
        <v>1</v>
      </c>
      <c r="E1009" s="40">
        <v>4</v>
      </c>
      <c r="F1009" s="40">
        <f t="shared" si="15"/>
        <v>4</v>
      </c>
      <c r="G1009" s="40"/>
    </row>
    <row r="1010" customHeight="1" spans="1:7">
      <c r="A1010" s="40">
        <v>997</v>
      </c>
      <c r="B1010" s="40" t="s">
        <v>1056</v>
      </c>
      <c r="C1010" s="40"/>
      <c r="D1010" s="40">
        <v>1</v>
      </c>
      <c r="E1010" s="40">
        <v>4</v>
      </c>
      <c r="F1010" s="40">
        <f t="shared" si="15"/>
        <v>4</v>
      </c>
      <c r="G1010" s="40"/>
    </row>
    <row r="1011" customHeight="1" spans="1:7">
      <c r="A1011" s="40">
        <v>998</v>
      </c>
      <c r="B1011" s="40" t="s">
        <v>1057</v>
      </c>
      <c r="C1011" s="40"/>
      <c r="D1011" s="40">
        <v>1</v>
      </c>
      <c r="E1011" s="40">
        <v>4</v>
      </c>
      <c r="F1011" s="40">
        <f t="shared" si="15"/>
        <v>4</v>
      </c>
      <c r="G1011" s="40"/>
    </row>
    <row r="1012" customHeight="1" spans="1:7">
      <c r="A1012" s="40">
        <v>999</v>
      </c>
      <c r="B1012" s="40" t="s">
        <v>1058</v>
      </c>
      <c r="C1012" s="40"/>
      <c r="D1012" s="40">
        <v>1</v>
      </c>
      <c r="E1012" s="40">
        <v>4</v>
      </c>
      <c r="F1012" s="40">
        <f t="shared" si="15"/>
        <v>4</v>
      </c>
      <c r="G1012" s="40"/>
    </row>
    <row r="1013" customHeight="1" spans="1:7">
      <c r="A1013" s="40">
        <v>1000</v>
      </c>
      <c r="B1013" s="40" t="s">
        <v>1059</v>
      </c>
      <c r="C1013" s="40"/>
      <c r="D1013" s="40">
        <v>1</v>
      </c>
      <c r="E1013" s="40">
        <v>4</v>
      </c>
      <c r="F1013" s="40">
        <f t="shared" si="15"/>
        <v>4</v>
      </c>
      <c r="G1013" s="40"/>
    </row>
    <row r="1014" customHeight="1" spans="1:7">
      <c r="A1014" s="40">
        <v>1001</v>
      </c>
      <c r="B1014" s="40" t="s">
        <v>1060</v>
      </c>
      <c r="C1014" s="40"/>
      <c r="D1014" s="40">
        <v>1</v>
      </c>
      <c r="E1014" s="40">
        <v>4</v>
      </c>
      <c r="F1014" s="40">
        <f t="shared" si="15"/>
        <v>4</v>
      </c>
      <c r="G1014" s="40"/>
    </row>
    <row r="1015" customHeight="1" spans="1:7">
      <c r="A1015" s="40">
        <v>1002</v>
      </c>
      <c r="B1015" s="40" t="s">
        <v>1061</v>
      </c>
      <c r="C1015" s="40"/>
      <c r="D1015" s="40">
        <v>1</v>
      </c>
      <c r="E1015" s="40">
        <v>4</v>
      </c>
      <c r="F1015" s="40">
        <f t="shared" si="15"/>
        <v>4</v>
      </c>
      <c r="G1015" s="40"/>
    </row>
    <row r="1016" customHeight="1" spans="1:7">
      <c r="A1016" s="40">
        <v>1003</v>
      </c>
      <c r="B1016" s="40" t="s">
        <v>1062</v>
      </c>
      <c r="C1016" s="40"/>
      <c r="D1016" s="40">
        <v>1</v>
      </c>
      <c r="E1016" s="40">
        <v>4</v>
      </c>
      <c r="F1016" s="40">
        <f t="shared" ref="F1016:F1079" si="16">E1016*D1016</f>
        <v>4</v>
      </c>
      <c r="G1016" s="40"/>
    </row>
    <row r="1017" customHeight="1" spans="1:7">
      <c r="A1017" s="40">
        <v>1004</v>
      </c>
      <c r="B1017" s="40" t="s">
        <v>1063</v>
      </c>
      <c r="C1017" s="40"/>
      <c r="D1017" s="40">
        <v>1</v>
      </c>
      <c r="E1017" s="40">
        <v>4</v>
      </c>
      <c r="F1017" s="40">
        <f t="shared" si="16"/>
        <v>4</v>
      </c>
      <c r="G1017" s="40"/>
    </row>
    <row r="1018" customHeight="1" spans="1:7">
      <c r="A1018" s="40">
        <v>1005</v>
      </c>
      <c r="B1018" s="40" t="s">
        <v>1064</v>
      </c>
      <c r="C1018" s="40"/>
      <c r="D1018" s="40">
        <v>1</v>
      </c>
      <c r="E1018" s="40">
        <v>4</v>
      </c>
      <c r="F1018" s="40">
        <f t="shared" si="16"/>
        <v>4</v>
      </c>
      <c r="G1018" s="40"/>
    </row>
    <row r="1019" customHeight="1" spans="1:7">
      <c r="A1019" s="40">
        <v>1006</v>
      </c>
      <c r="B1019" s="40" t="s">
        <v>1065</v>
      </c>
      <c r="C1019" s="40"/>
      <c r="D1019" s="40">
        <v>1</v>
      </c>
      <c r="E1019" s="40">
        <v>4</v>
      </c>
      <c r="F1019" s="40">
        <f t="shared" si="16"/>
        <v>4</v>
      </c>
      <c r="G1019" s="40"/>
    </row>
    <row r="1020" customHeight="1" spans="1:7">
      <c r="A1020" s="40">
        <v>1007</v>
      </c>
      <c r="B1020" s="40" t="s">
        <v>1066</v>
      </c>
      <c r="C1020" s="40"/>
      <c r="D1020" s="40">
        <v>1</v>
      </c>
      <c r="E1020" s="40">
        <v>4</v>
      </c>
      <c r="F1020" s="40">
        <f t="shared" si="16"/>
        <v>4</v>
      </c>
      <c r="G1020" s="40"/>
    </row>
    <row r="1021" customHeight="1" spans="1:7">
      <c r="A1021" s="40">
        <v>1008</v>
      </c>
      <c r="B1021" s="40" t="s">
        <v>1067</v>
      </c>
      <c r="C1021" s="40"/>
      <c r="D1021" s="40">
        <v>1</v>
      </c>
      <c r="E1021" s="40">
        <v>4</v>
      </c>
      <c r="F1021" s="40">
        <f t="shared" si="16"/>
        <v>4</v>
      </c>
      <c r="G1021" s="40"/>
    </row>
    <row r="1022" customHeight="1" spans="1:7">
      <c r="A1022" s="40">
        <v>1009</v>
      </c>
      <c r="B1022" s="40" t="s">
        <v>1068</v>
      </c>
      <c r="C1022" s="40"/>
      <c r="D1022" s="40">
        <v>1</v>
      </c>
      <c r="E1022" s="40">
        <v>4</v>
      </c>
      <c r="F1022" s="40">
        <f t="shared" si="16"/>
        <v>4</v>
      </c>
      <c r="G1022" s="40"/>
    </row>
    <row r="1023" customHeight="1" spans="1:7">
      <c r="A1023" s="40">
        <v>1010</v>
      </c>
      <c r="B1023" s="40" t="s">
        <v>1069</v>
      </c>
      <c r="C1023" s="40"/>
      <c r="D1023" s="40">
        <v>1</v>
      </c>
      <c r="E1023" s="40">
        <v>4</v>
      </c>
      <c r="F1023" s="40">
        <f t="shared" si="16"/>
        <v>4</v>
      </c>
      <c r="G1023" s="40"/>
    </row>
    <row r="1024" customHeight="1" spans="1:7">
      <c r="A1024" s="40">
        <v>1011</v>
      </c>
      <c r="B1024" s="40" t="s">
        <v>1070</v>
      </c>
      <c r="C1024" s="40"/>
      <c r="D1024" s="40">
        <v>1</v>
      </c>
      <c r="E1024" s="40">
        <v>4</v>
      </c>
      <c r="F1024" s="40">
        <f t="shared" si="16"/>
        <v>4</v>
      </c>
      <c r="G1024" s="40"/>
    </row>
    <row r="1025" customHeight="1" spans="1:7">
      <c r="A1025" s="40">
        <v>1012</v>
      </c>
      <c r="B1025" s="40" t="s">
        <v>1071</v>
      </c>
      <c r="C1025" s="40"/>
      <c r="D1025" s="40">
        <v>1</v>
      </c>
      <c r="E1025" s="40">
        <v>4</v>
      </c>
      <c r="F1025" s="40">
        <f t="shared" si="16"/>
        <v>4</v>
      </c>
      <c r="G1025" s="40"/>
    </row>
    <row r="1026" customHeight="1" spans="1:7">
      <c r="A1026" s="40">
        <v>1013</v>
      </c>
      <c r="B1026" s="40" t="s">
        <v>1072</v>
      </c>
      <c r="C1026" s="40"/>
      <c r="D1026" s="40">
        <v>1</v>
      </c>
      <c r="E1026" s="40">
        <v>4</v>
      </c>
      <c r="F1026" s="40">
        <f t="shared" si="16"/>
        <v>4</v>
      </c>
      <c r="G1026" s="40"/>
    </row>
    <row r="1027" customHeight="1" spans="1:7">
      <c r="A1027" s="40">
        <v>1014</v>
      </c>
      <c r="B1027" s="40" t="s">
        <v>1073</v>
      </c>
      <c r="C1027" s="40"/>
      <c r="D1027" s="40">
        <v>1</v>
      </c>
      <c r="E1027" s="40">
        <v>4</v>
      </c>
      <c r="F1027" s="40">
        <f t="shared" si="16"/>
        <v>4</v>
      </c>
      <c r="G1027" s="40"/>
    </row>
    <row r="1028" customHeight="1" spans="1:7">
      <c r="A1028" s="40">
        <v>1015</v>
      </c>
      <c r="B1028" s="40" t="s">
        <v>1074</v>
      </c>
      <c r="C1028" s="40"/>
      <c r="D1028" s="40">
        <v>1</v>
      </c>
      <c r="E1028" s="40">
        <v>4</v>
      </c>
      <c r="F1028" s="40">
        <f t="shared" si="16"/>
        <v>4</v>
      </c>
      <c r="G1028" s="40"/>
    </row>
    <row r="1029" customHeight="1" spans="1:7">
      <c r="A1029" s="40">
        <v>1016</v>
      </c>
      <c r="B1029" s="40" t="s">
        <v>1075</v>
      </c>
      <c r="C1029" s="40"/>
      <c r="D1029" s="40">
        <v>1</v>
      </c>
      <c r="E1029" s="40">
        <v>4</v>
      </c>
      <c r="F1029" s="40">
        <f t="shared" si="16"/>
        <v>4</v>
      </c>
      <c r="G1029" s="40"/>
    </row>
    <row r="1030" customHeight="1" spans="1:7">
      <c r="A1030" s="40">
        <v>1017</v>
      </c>
      <c r="B1030" s="40" t="s">
        <v>1076</v>
      </c>
      <c r="C1030" s="40"/>
      <c r="D1030" s="40">
        <v>1</v>
      </c>
      <c r="E1030" s="40">
        <v>4</v>
      </c>
      <c r="F1030" s="40">
        <f t="shared" si="16"/>
        <v>4</v>
      </c>
      <c r="G1030" s="40"/>
    </row>
    <row r="1031" customHeight="1" spans="1:7">
      <c r="A1031" s="40">
        <v>1018</v>
      </c>
      <c r="B1031" s="40" t="s">
        <v>1077</v>
      </c>
      <c r="C1031" s="40"/>
      <c r="D1031" s="40">
        <v>1</v>
      </c>
      <c r="E1031" s="40">
        <v>4</v>
      </c>
      <c r="F1031" s="40">
        <f t="shared" si="16"/>
        <v>4</v>
      </c>
      <c r="G1031" s="40"/>
    </row>
    <row r="1032" customHeight="1" spans="1:7">
      <c r="A1032" s="40">
        <v>1019</v>
      </c>
      <c r="B1032" s="40" t="s">
        <v>1078</v>
      </c>
      <c r="C1032" s="40"/>
      <c r="D1032" s="40">
        <v>1</v>
      </c>
      <c r="E1032" s="40">
        <v>4</v>
      </c>
      <c r="F1032" s="40">
        <f t="shared" si="16"/>
        <v>4</v>
      </c>
      <c r="G1032" s="40"/>
    </row>
    <row r="1033" customHeight="1" spans="1:7">
      <c r="A1033" s="40">
        <v>1020</v>
      </c>
      <c r="B1033" s="40" t="s">
        <v>1079</v>
      </c>
      <c r="C1033" s="40"/>
      <c r="D1033" s="40">
        <v>1</v>
      </c>
      <c r="E1033" s="40">
        <v>4</v>
      </c>
      <c r="F1033" s="40">
        <f t="shared" si="16"/>
        <v>4</v>
      </c>
      <c r="G1033" s="40"/>
    </row>
    <row r="1034" customHeight="1" spans="1:7">
      <c r="A1034" s="40">
        <v>1021</v>
      </c>
      <c r="B1034" s="40" t="s">
        <v>1080</v>
      </c>
      <c r="C1034" s="40"/>
      <c r="D1034" s="40">
        <v>1</v>
      </c>
      <c r="E1034" s="40">
        <v>4</v>
      </c>
      <c r="F1034" s="40">
        <f t="shared" si="16"/>
        <v>4</v>
      </c>
      <c r="G1034" s="40"/>
    </row>
    <row r="1035" customHeight="1" spans="1:7">
      <c r="A1035" s="40">
        <v>1022</v>
      </c>
      <c r="B1035" s="40" t="s">
        <v>1081</v>
      </c>
      <c r="C1035" s="40"/>
      <c r="D1035" s="40">
        <v>1</v>
      </c>
      <c r="E1035" s="40">
        <v>4</v>
      </c>
      <c r="F1035" s="40">
        <f t="shared" si="16"/>
        <v>4</v>
      </c>
      <c r="G1035" s="40"/>
    </row>
    <row r="1036" customHeight="1" spans="1:7">
      <c r="A1036" s="40">
        <v>1023</v>
      </c>
      <c r="B1036" s="40" t="s">
        <v>1082</v>
      </c>
      <c r="C1036" s="40"/>
      <c r="D1036" s="40">
        <v>1</v>
      </c>
      <c r="E1036" s="40">
        <v>4</v>
      </c>
      <c r="F1036" s="40">
        <f t="shared" si="16"/>
        <v>4</v>
      </c>
      <c r="G1036" s="40"/>
    </row>
    <row r="1037" customHeight="1" spans="1:7">
      <c r="A1037" s="40">
        <v>1024</v>
      </c>
      <c r="B1037" s="40" t="s">
        <v>1083</v>
      </c>
      <c r="C1037" s="40"/>
      <c r="D1037" s="40">
        <v>1</v>
      </c>
      <c r="E1037" s="40">
        <v>4</v>
      </c>
      <c r="F1037" s="40">
        <f t="shared" si="16"/>
        <v>4</v>
      </c>
      <c r="G1037" s="40"/>
    </row>
    <row r="1038" customHeight="1" spans="1:7">
      <c r="A1038" s="40">
        <v>1025</v>
      </c>
      <c r="B1038" s="40" t="s">
        <v>1084</v>
      </c>
      <c r="C1038" s="40"/>
      <c r="D1038" s="40">
        <v>1</v>
      </c>
      <c r="E1038" s="40">
        <v>4</v>
      </c>
      <c r="F1038" s="40">
        <f t="shared" si="16"/>
        <v>4</v>
      </c>
      <c r="G1038" s="40"/>
    </row>
    <row r="1039" customHeight="1" spans="1:7">
      <c r="A1039" s="40">
        <v>1026</v>
      </c>
      <c r="B1039" s="40" t="s">
        <v>1085</v>
      </c>
      <c r="C1039" s="40"/>
      <c r="D1039" s="40">
        <v>1</v>
      </c>
      <c r="E1039" s="40">
        <v>4</v>
      </c>
      <c r="F1039" s="40">
        <f t="shared" si="16"/>
        <v>4</v>
      </c>
      <c r="G1039" s="40"/>
    </row>
    <row r="1040" customHeight="1" spans="1:7">
      <c r="A1040" s="40">
        <v>1027</v>
      </c>
      <c r="B1040" s="40" t="s">
        <v>1086</v>
      </c>
      <c r="C1040" s="40"/>
      <c r="D1040" s="40">
        <v>1</v>
      </c>
      <c r="E1040" s="40">
        <v>4</v>
      </c>
      <c r="F1040" s="40">
        <f t="shared" si="16"/>
        <v>4</v>
      </c>
      <c r="G1040" s="40"/>
    </row>
    <row r="1041" customHeight="1" spans="1:7">
      <c r="A1041" s="40">
        <v>1028</v>
      </c>
      <c r="B1041" s="40" t="s">
        <v>1087</v>
      </c>
      <c r="C1041" s="40"/>
      <c r="D1041" s="40">
        <v>1</v>
      </c>
      <c r="E1041" s="40">
        <v>4</v>
      </c>
      <c r="F1041" s="40">
        <f t="shared" si="16"/>
        <v>4</v>
      </c>
      <c r="G1041" s="40"/>
    </row>
    <row r="1042" customHeight="1" spans="1:7">
      <c r="A1042" s="40">
        <v>1029</v>
      </c>
      <c r="B1042" s="40" t="s">
        <v>1088</v>
      </c>
      <c r="C1042" s="40"/>
      <c r="D1042" s="40">
        <v>1</v>
      </c>
      <c r="E1042" s="40">
        <v>4</v>
      </c>
      <c r="F1042" s="40">
        <f t="shared" si="16"/>
        <v>4</v>
      </c>
      <c r="G1042" s="40"/>
    </row>
    <row r="1043" customHeight="1" spans="1:7">
      <c r="A1043" s="40">
        <v>1030</v>
      </c>
      <c r="B1043" s="40" t="s">
        <v>1089</v>
      </c>
      <c r="C1043" s="40"/>
      <c r="D1043" s="40">
        <v>1</v>
      </c>
      <c r="E1043" s="40">
        <v>4</v>
      </c>
      <c r="F1043" s="40">
        <f t="shared" si="16"/>
        <v>4</v>
      </c>
      <c r="G1043" s="40"/>
    </row>
    <row r="1044" customHeight="1" spans="1:7">
      <c r="A1044" s="40">
        <v>1031</v>
      </c>
      <c r="B1044" s="40" t="s">
        <v>1090</v>
      </c>
      <c r="C1044" s="40"/>
      <c r="D1044" s="40">
        <v>1</v>
      </c>
      <c r="E1044" s="40">
        <v>4</v>
      </c>
      <c r="F1044" s="40">
        <f t="shared" si="16"/>
        <v>4</v>
      </c>
      <c r="G1044" s="40"/>
    </row>
    <row r="1045" customHeight="1" spans="1:7">
      <c r="A1045" s="40">
        <v>1032</v>
      </c>
      <c r="B1045" s="40" t="s">
        <v>1091</v>
      </c>
      <c r="C1045" s="40"/>
      <c r="D1045" s="40">
        <v>1</v>
      </c>
      <c r="E1045" s="40">
        <v>4</v>
      </c>
      <c r="F1045" s="40">
        <f t="shared" si="16"/>
        <v>4</v>
      </c>
      <c r="G1045" s="40"/>
    </row>
    <row r="1046" customHeight="1" spans="1:7">
      <c r="A1046" s="40">
        <v>1033</v>
      </c>
      <c r="B1046" s="40" t="s">
        <v>1092</v>
      </c>
      <c r="C1046" s="40"/>
      <c r="D1046" s="40">
        <v>1</v>
      </c>
      <c r="E1046" s="40">
        <v>4</v>
      </c>
      <c r="F1046" s="40">
        <f t="shared" si="16"/>
        <v>4</v>
      </c>
      <c r="G1046" s="40"/>
    </row>
    <row r="1047" customHeight="1" spans="1:7">
      <c r="A1047" s="40">
        <v>1034</v>
      </c>
      <c r="B1047" s="40" t="s">
        <v>1093</v>
      </c>
      <c r="C1047" s="40"/>
      <c r="D1047" s="40">
        <v>1</v>
      </c>
      <c r="E1047" s="40">
        <v>4</v>
      </c>
      <c r="F1047" s="40">
        <f t="shared" si="16"/>
        <v>4</v>
      </c>
      <c r="G1047" s="40"/>
    </row>
    <row r="1048" customHeight="1" spans="1:7">
      <c r="A1048" s="40">
        <v>1035</v>
      </c>
      <c r="B1048" s="40" t="s">
        <v>1094</v>
      </c>
      <c r="C1048" s="40"/>
      <c r="D1048" s="40">
        <v>1</v>
      </c>
      <c r="E1048" s="40">
        <v>4</v>
      </c>
      <c r="F1048" s="40">
        <f t="shared" si="16"/>
        <v>4</v>
      </c>
      <c r="G1048" s="40"/>
    </row>
    <row r="1049" customHeight="1" spans="1:7">
      <c r="A1049" s="40">
        <v>1036</v>
      </c>
      <c r="B1049" s="40" t="s">
        <v>1095</v>
      </c>
      <c r="C1049" s="40"/>
      <c r="D1049" s="40">
        <v>1</v>
      </c>
      <c r="E1049" s="40">
        <v>4</v>
      </c>
      <c r="F1049" s="40">
        <f t="shared" si="16"/>
        <v>4</v>
      </c>
      <c r="G1049" s="40"/>
    </row>
    <row r="1050" customHeight="1" spans="1:7">
      <c r="A1050" s="40">
        <v>1037</v>
      </c>
      <c r="B1050" s="40" t="s">
        <v>1096</v>
      </c>
      <c r="C1050" s="40"/>
      <c r="D1050" s="40">
        <v>1</v>
      </c>
      <c r="E1050" s="40">
        <v>4</v>
      </c>
      <c r="F1050" s="40">
        <f t="shared" si="16"/>
        <v>4</v>
      </c>
      <c r="G1050" s="40"/>
    </row>
    <row r="1051" customHeight="1" spans="1:7">
      <c r="A1051" s="40">
        <v>1038</v>
      </c>
      <c r="B1051" s="40" t="s">
        <v>1097</v>
      </c>
      <c r="C1051" s="40"/>
      <c r="D1051" s="40">
        <v>1</v>
      </c>
      <c r="E1051" s="40">
        <v>4</v>
      </c>
      <c r="F1051" s="40">
        <f t="shared" si="16"/>
        <v>4</v>
      </c>
      <c r="G1051" s="40"/>
    </row>
    <row r="1052" customHeight="1" spans="1:7">
      <c r="A1052" s="40">
        <v>1039</v>
      </c>
      <c r="B1052" s="40" t="s">
        <v>1098</v>
      </c>
      <c r="C1052" s="40"/>
      <c r="D1052" s="40">
        <v>1</v>
      </c>
      <c r="E1052" s="40">
        <v>4</v>
      </c>
      <c r="F1052" s="40">
        <f t="shared" si="16"/>
        <v>4</v>
      </c>
      <c r="G1052" s="40"/>
    </row>
    <row r="1053" customHeight="1" spans="1:7">
      <c r="A1053" s="40">
        <v>1040</v>
      </c>
      <c r="B1053" s="40" t="s">
        <v>1099</v>
      </c>
      <c r="C1053" s="40"/>
      <c r="D1053" s="40">
        <v>1</v>
      </c>
      <c r="E1053" s="40">
        <v>4</v>
      </c>
      <c r="F1053" s="40">
        <f t="shared" si="16"/>
        <v>4</v>
      </c>
      <c r="G1053" s="40"/>
    </row>
    <row r="1054" customHeight="1" spans="1:7">
      <c r="A1054" s="40">
        <v>1041</v>
      </c>
      <c r="B1054" s="40" t="s">
        <v>1100</v>
      </c>
      <c r="C1054" s="40"/>
      <c r="D1054" s="40">
        <v>1</v>
      </c>
      <c r="E1054" s="40">
        <v>4</v>
      </c>
      <c r="F1054" s="40">
        <f t="shared" si="16"/>
        <v>4</v>
      </c>
      <c r="G1054" s="40"/>
    </row>
    <row r="1055" customHeight="1" spans="1:7">
      <c r="A1055" s="40">
        <v>1042</v>
      </c>
      <c r="B1055" s="40" t="s">
        <v>1101</v>
      </c>
      <c r="C1055" s="40"/>
      <c r="D1055" s="40">
        <v>1</v>
      </c>
      <c r="E1055" s="40">
        <v>4</v>
      </c>
      <c r="F1055" s="40">
        <f t="shared" si="16"/>
        <v>4</v>
      </c>
      <c r="G1055" s="40"/>
    </row>
    <row r="1056" customHeight="1" spans="1:7">
      <c r="A1056" s="40">
        <v>1043</v>
      </c>
      <c r="B1056" s="40" t="s">
        <v>1102</v>
      </c>
      <c r="C1056" s="40"/>
      <c r="D1056" s="40">
        <v>1</v>
      </c>
      <c r="E1056" s="40">
        <v>4</v>
      </c>
      <c r="F1056" s="40">
        <f t="shared" si="16"/>
        <v>4</v>
      </c>
      <c r="G1056" s="40"/>
    </row>
    <row r="1057" customHeight="1" spans="1:7">
      <c r="A1057" s="40">
        <v>1044</v>
      </c>
      <c r="B1057" s="40" t="s">
        <v>1103</v>
      </c>
      <c r="C1057" s="40"/>
      <c r="D1057" s="40">
        <v>1</v>
      </c>
      <c r="E1057" s="40">
        <v>4</v>
      </c>
      <c r="F1057" s="40">
        <f t="shared" si="16"/>
        <v>4</v>
      </c>
      <c r="G1057" s="40"/>
    </row>
    <row r="1058" customHeight="1" spans="1:7">
      <c r="A1058" s="40">
        <v>1045</v>
      </c>
      <c r="B1058" s="40" t="s">
        <v>1104</v>
      </c>
      <c r="C1058" s="40"/>
      <c r="D1058" s="40">
        <v>1</v>
      </c>
      <c r="E1058" s="40">
        <v>4</v>
      </c>
      <c r="F1058" s="40">
        <f t="shared" si="16"/>
        <v>4</v>
      </c>
      <c r="G1058" s="40"/>
    </row>
    <row r="1059" customHeight="1" spans="1:7">
      <c r="A1059" s="40">
        <v>1046</v>
      </c>
      <c r="B1059" s="40" t="s">
        <v>1105</v>
      </c>
      <c r="C1059" s="40"/>
      <c r="D1059" s="40">
        <v>1</v>
      </c>
      <c r="E1059" s="40">
        <v>4</v>
      </c>
      <c r="F1059" s="40">
        <f t="shared" si="16"/>
        <v>4</v>
      </c>
      <c r="G1059" s="40"/>
    </row>
    <row r="1060" customHeight="1" spans="1:7">
      <c r="A1060" s="40">
        <v>1047</v>
      </c>
      <c r="B1060" s="40" t="s">
        <v>1106</v>
      </c>
      <c r="C1060" s="40"/>
      <c r="D1060" s="40">
        <v>1</v>
      </c>
      <c r="E1060" s="40">
        <v>4</v>
      </c>
      <c r="F1060" s="40">
        <f t="shared" si="16"/>
        <v>4</v>
      </c>
      <c r="G1060" s="40"/>
    </row>
    <row r="1061" customHeight="1" spans="1:7">
      <c r="A1061" s="40">
        <v>1048</v>
      </c>
      <c r="B1061" s="40" t="s">
        <v>1107</v>
      </c>
      <c r="C1061" s="40"/>
      <c r="D1061" s="40">
        <v>1</v>
      </c>
      <c r="E1061" s="40">
        <v>4</v>
      </c>
      <c r="F1061" s="40">
        <f t="shared" si="16"/>
        <v>4</v>
      </c>
      <c r="G1061" s="40"/>
    </row>
    <row r="1062" customHeight="1" spans="1:7">
      <c r="A1062" s="40">
        <v>1049</v>
      </c>
      <c r="B1062" s="40" t="s">
        <v>1108</v>
      </c>
      <c r="C1062" s="40"/>
      <c r="D1062" s="40">
        <v>1</v>
      </c>
      <c r="E1062" s="40">
        <v>4</v>
      </c>
      <c r="F1062" s="40">
        <f t="shared" si="16"/>
        <v>4</v>
      </c>
      <c r="G1062" s="40"/>
    </row>
    <row r="1063" customHeight="1" spans="1:7">
      <c r="A1063" s="40">
        <v>1050</v>
      </c>
      <c r="B1063" s="40" t="s">
        <v>1109</v>
      </c>
      <c r="C1063" s="40"/>
      <c r="D1063" s="40">
        <v>1</v>
      </c>
      <c r="E1063" s="40">
        <v>4</v>
      </c>
      <c r="F1063" s="40">
        <f t="shared" si="16"/>
        <v>4</v>
      </c>
      <c r="G1063" s="40"/>
    </row>
    <row r="1064" customHeight="1" spans="1:7">
      <c r="A1064" s="40">
        <v>1051</v>
      </c>
      <c r="B1064" s="40" t="s">
        <v>1110</v>
      </c>
      <c r="C1064" s="40"/>
      <c r="D1064" s="40">
        <v>1</v>
      </c>
      <c r="E1064" s="40">
        <v>4</v>
      </c>
      <c r="F1064" s="40">
        <f t="shared" si="16"/>
        <v>4</v>
      </c>
      <c r="G1064" s="40"/>
    </row>
    <row r="1065" customHeight="1" spans="1:7">
      <c r="A1065" s="40">
        <v>1052</v>
      </c>
      <c r="B1065" s="40" t="s">
        <v>1111</v>
      </c>
      <c r="C1065" s="40"/>
      <c r="D1065" s="40">
        <v>1</v>
      </c>
      <c r="E1065" s="40">
        <v>4</v>
      </c>
      <c r="F1065" s="40">
        <f t="shared" si="16"/>
        <v>4</v>
      </c>
      <c r="G1065" s="40"/>
    </row>
    <row r="1066" customHeight="1" spans="1:7">
      <c r="A1066" s="40">
        <v>1053</v>
      </c>
      <c r="B1066" s="40" t="s">
        <v>1112</v>
      </c>
      <c r="C1066" s="40"/>
      <c r="D1066" s="40">
        <v>1</v>
      </c>
      <c r="E1066" s="40">
        <v>4</v>
      </c>
      <c r="F1066" s="40">
        <f t="shared" si="16"/>
        <v>4</v>
      </c>
      <c r="G1066" s="40"/>
    </row>
    <row r="1067" customHeight="1" spans="1:7">
      <c r="A1067" s="40">
        <v>1054</v>
      </c>
      <c r="B1067" s="40" t="s">
        <v>1113</v>
      </c>
      <c r="C1067" s="40"/>
      <c r="D1067" s="40">
        <v>1</v>
      </c>
      <c r="E1067" s="40">
        <v>4</v>
      </c>
      <c r="F1067" s="40">
        <f t="shared" si="16"/>
        <v>4</v>
      </c>
      <c r="G1067" s="40"/>
    </row>
    <row r="1068" customHeight="1" spans="1:7">
      <c r="A1068" s="40">
        <v>1055</v>
      </c>
      <c r="B1068" s="40" t="s">
        <v>1114</v>
      </c>
      <c r="C1068" s="40"/>
      <c r="D1068" s="40">
        <v>1</v>
      </c>
      <c r="E1068" s="40">
        <v>4</v>
      </c>
      <c r="F1068" s="40">
        <f t="shared" si="16"/>
        <v>4</v>
      </c>
      <c r="G1068" s="40"/>
    </row>
    <row r="1069" customHeight="1" spans="1:7">
      <c r="A1069" s="40">
        <v>1056</v>
      </c>
      <c r="B1069" s="40" t="s">
        <v>1115</v>
      </c>
      <c r="C1069" s="40"/>
      <c r="D1069" s="40">
        <v>1</v>
      </c>
      <c r="E1069" s="40">
        <v>4</v>
      </c>
      <c r="F1069" s="40">
        <f t="shared" si="16"/>
        <v>4</v>
      </c>
      <c r="G1069" s="40"/>
    </row>
    <row r="1070" customHeight="1" spans="1:7">
      <c r="A1070" s="40">
        <v>1057</v>
      </c>
      <c r="B1070" s="40" t="s">
        <v>1116</v>
      </c>
      <c r="C1070" s="40"/>
      <c r="D1070" s="40">
        <v>1</v>
      </c>
      <c r="E1070" s="40">
        <v>4</v>
      </c>
      <c r="F1070" s="40">
        <f t="shared" si="16"/>
        <v>4</v>
      </c>
      <c r="G1070" s="40"/>
    </row>
    <row r="1071" customHeight="1" spans="1:7">
      <c r="A1071" s="40">
        <v>1058</v>
      </c>
      <c r="B1071" s="40" t="s">
        <v>1117</v>
      </c>
      <c r="C1071" s="40"/>
      <c r="D1071" s="40">
        <v>1</v>
      </c>
      <c r="E1071" s="40">
        <v>4</v>
      </c>
      <c r="F1071" s="40">
        <f t="shared" si="16"/>
        <v>4</v>
      </c>
      <c r="G1071" s="40"/>
    </row>
    <row r="1072" customHeight="1" spans="1:7">
      <c r="A1072" s="40">
        <v>1059</v>
      </c>
      <c r="B1072" s="40" t="s">
        <v>1118</v>
      </c>
      <c r="C1072" s="40"/>
      <c r="D1072" s="40">
        <v>1</v>
      </c>
      <c r="E1072" s="40">
        <v>4</v>
      </c>
      <c r="F1072" s="40">
        <f t="shared" si="16"/>
        <v>4</v>
      </c>
      <c r="G1072" s="40"/>
    </row>
    <row r="1073" customHeight="1" spans="1:7">
      <c r="A1073" s="40">
        <v>1060</v>
      </c>
      <c r="B1073" s="40" t="s">
        <v>1119</v>
      </c>
      <c r="C1073" s="40"/>
      <c r="D1073" s="40">
        <v>1</v>
      </c>
      <c r="E1073" s="40">
        <v>4</v>
      </c>
      <c r="F1073" s="40">
        <f t="shared" si="16"/>
        <v>4</v>
      </c>
      <c r="G1073" s="40"/>
    </row>
    <row r="1074" customHeight="1" spans="1:7">
      <c r="A1074" s="40">
        <v>1061</v>
      </c>
      <c r="B1074" s="40" t="s">
        <v>1120</v>
      </c>
      <c r="C1074" s="40"/>
      <c r="D1074" s="40">
        <v>1</v>
      </c>
      <c r="E1074" s="40">
        <v>4</v>
      </c>
      <c r="F1074" s="40">
        <f t="shared" si="16"/>
        <v>4</v>
      </c>
      <c r="G1074" s="40"/>
    </row>
    <row r="1075" customHeight="1" spans="1:7">
      <c r="A1075" s="40">
        <v>1062</v>
      </c>
      <c r="B1075" s="40" t="s">
        <v>1121</v>
      </c>
      <c r="C1075" s="40"/>
      <c r="D1075" s="40">
        <v>1</v>
      </c>
      <c r="E1075" s="40">
        <v>4</v>
      </c>
      <c r="F1075" s="40">
        <f t="shared" si="16"/>
        <v>4</v>
      </c>
      <c r="G1075" s="40"/>
    </row>
    <row r="1076" customHeight="1" spans="1:7">
      <c r="A1076" s="40">
        <v>1063</v>
      </c>
      <c r="B1076" s="40" t="s">
        <v>1122</v>
      </c>
      <c r="C1076" s="40"/>
      <c r="D1076" s="40">
        <v>1</v>
      </c>
      <c r="E1076" s="40">
        <v>4</v>
      </c>
      <c r="F1076" s="40">
        <f t="shared" si="16"/>
        <v>4</v>
      </c>
      <c r="G1076" s="40"/>
    </row>
    <row r="1077" customHeight="1" spans="1:7">
      <c r="A1077" s="40">
        <v>1064</v>
      </c>
      <c r="B1077" s="40" t="s">
        <v>1123</v>
      </c>
      <c r="C1077" s="40"/>
      <c r="D1077" s="40">
        <v>1</v>
      </c>
      <c r="E1077" s="40">
        <v>4</v>
      </c>
      <c r="F1077" s="40">
        <f t="shared" si="16"/>
        <v>4</v>
      </c>
      <c r="G1077" s="40"/>
    </row>
    <row r="1078" customHeight="1" spans="1:7">
      <c r="A1078" s="40">
        <v>1065</v>
      </c>
      <c r="B1078" s="40" t="s">
        <v>1124</v>
      </c>
      <c r="C1078" s="40"/>
      <c r="D1078" s="40">
        <v>1</v>
      </c>
      <c r="E1078" s="40">
        <v>4</v>
      </c>
      <c r="F1078" s="40">
        <f t="shared" si="16"/>
        <v>4</v>
      </c>
      <c r="G1078" s="40"/>
    </row>
    <row r="1079" customHeight="1" spans="1:7">
      <c r="A1079" s="40">
        <v>1066</v>
      </c>
      <c r="B1079" s="40" t="s">
        <v>1125</v>
      </c>
      <c r="C1079" s="40"/>
      <c r="D1079" s="40">
        <v>1</v>
      </c>
      <c r="E1079" s="40">
        <v>4</v>
      </c>
      <c r="F1079" s="40">
        <f t="shared" si="16"/>
        <v>4</v>
      </c>
      <c r="G1079" s="40"/>
    </row>
    <row r="1080" customHeight="1" spans="1:7">
      <c r="A1080" s="40">
        <v>1067</v>
      </c>
      <c r="B1080" s="40" t="s">
        <v>1126</v>
      </c>
      <c r="C1080" s="40"/>
      <c r="D1080" s="40">
        <v>1</v>
      </c>
      <c r="E1080" s="40">
        <v>4</v>
      </c>
      <c r="F1080" s="40">
        <f t="shared" ref="F1080:F1143" si="17">E1080*D1080</f>
        <v>4</v>
      </c>
      <c r="G1080" s="40"/>
    </row>
    <row r="1081" customHeight="1" spans="1:7">
      <c r="A1081" s="40">
        <v>1068</v>
      </c>
      <c r="B1081" s="40" t="s">
        <v>1127</v>
      </c>
      <c r="C1081" s="40"/>
      <c r="D1081" s="40">
        <v>1</v>
      </c>
      <c r="E1081" s="40">
        <v>4</v>
      </c>
      <c r="F1081" s="40">
        <f t="shared" si="17"/>
        <v>4</v>
      </c>
      <c r="G1081" s="40"/>
    </row>
    <row r="1082" customHeight="1" spans="1:7">
      <c r="A1082" s="40">
        <v>1069</v>
      </c>
      <c r="B1082" s="40" t="s">
        <v>1128</v>
      </c>
      <c r="C1082" s="40"/>
      <c r="D1082" s="40">
        <v>1</v>
      </c>
      <c r="E1082" s="40">
        <v>4</v>
      </c>
      <c r="F1082" s="40">
        <f t="shared" si="17"/>
        <v>4</v>
      </c>
      <c r="G1082" s="40"/>
    </row>
    <row r="1083" customHeight="1" spans="1:7">
      <c r="A1083" s="40">
        <v>1070</v>
      </c>
      <c r="B1083" s="40" t="s">
        <v>1129</v>
      </c>
      <c r="C1083" s="40"/>
      <c r="D1083" s="40">
        <v>1</v>
      </c>
      <c r="E1083" s="40">
        <v>4</v>
      </c>
      <c r="F1083" s="40">
        <f t="shared" si="17"/>
        <v>4</v>
      </c>
      <c r="G1083" s="40"/>
    </row>
    <row r="1084" customHeight="1" spans="1:7">
      <c r="A1084" s="40">
        <v>1071</v>
      </c>
      <c r="B1084" s="40" t="s">
        <v>1130</v>
      </c>
      <c r="C1084" s="40"/>
      <c r="D1084" s="40">
        <v>1</v>
      </c>
      <c r="E1084" s="40">
        <v>4</v>
      </c>
      <c r="F1084" s="40">
        <f t="shared" si="17"/>
        <v>4</v>
      </c>
      <c r="G1084" s="40"/>
    </row>
    <row r="1085" customHeight="1" spans="1:7">
      <c r="A1085" s="40">
        <v>1072</v>
      </c>
      <c r="B1085" s="40" t="s">
        <v>1131</v>
      </c>
      <c r="C1085" s="40"/>
      <c r="D1085" s="40">
        <v>1</v>
      </c>
      <c r="E1085" s="40">
        <v>4</v>
      </c>
      <c r="F1085" s="40">
        <f t="shared" si="17"/>
        <v>4</v>
      </c>
      <c r="G1085" s="40"/>
    </row>
    <row r="1086" customHeight="1" spans="1:7">
      <c r="A1086" s="40">
        <v>1073</v>
      </c>
      <c r="B1086" s="40" t="s">
        <v>1132</v>
      </c>
      <c r="C1086" s="40"/>
      <c r="D1086" s="40">
        <v>1</v>
      </c>
      <c r="E1086" s="40">
        <v>4</v>
      </c>
      <c r="F1086" s="40">
        <f t="shared" si="17"/>
        <v>4</v>
      </c>
      <c r="G1086" s="40"/>
    </row>
    <row r="1087" customHeight="1" spans="1:7">
      <c r="A1087" s="40">
        <v>1074</v>
      </c>
      <c r="B1087" s="40" t="s">
        <v>1133</v>
      </c>
      <c r="C1087" s="40"/>
      <c r="D1087" s="40">
        <v>1</v>
      </c>
      <c r="E1087" s="40">
        <v>4</v>
      </c>
      <c r="F1087" s="40">
        <f t="shared" si="17"/>
        <v>4</v>
      </c>
      <c r="G1087" s="40"/>
    </row>
    <row r="1088" customHeight="1" spans="1:7">
      <c r="A1088" s="40">
        <v>1075</v>
      </c>
      <c r="B1088" s="40" t="s">
        <v>1134</v>
      </c>
      <c r="C1088" s="40"/>
      <c r="D1088" s="40">
        <v>1</v>
      </c>
      <c r="E1088" s="40">
        <v>4</v>
      </c>
      <c r="F1088" s="40">
        <f t="shared" si="17"/>
        <v>4</v>
      </c>
      <c r="G1088" s="40"/>
    </row>
    <row r="1089" customHeight="1" spans="1:7">
      <c r="A1089" s="40">
        <v>1076</v>
      </c>
      <c r="B1089" s="40" t="s">
        <v>1135</v>
      </c>
      <c r="C1089" s="40"/>
      <c r="D1089" s="40">
        <v>1</v>
      </c>
      <c r="E1089" s="40">
        <v>4</v>
      </c>
      <c r="F1089" s="40">
        <f t="shared" si="17"/>
        <v>4</v>
      </c>
      <c r="G1089" s="40"/>
    </row>
    <row r="1090" customHeight="1" spans="1:7">
      <c r="A1090" s="40">
        <v>1077</v>
      </c>
      <c r="B1090" s="40" t="s">
        <v>1136</v>
      </c>
      <c r="C1090" s="40"/>
      <c r="D1090" s="40">
        <v>1</v>
      </c>
      <c r="E1090" s="40">
        <v>4</v>
      </c>
      <c r="F1090" s="40">
        <f t="shared" si="17"/>
        <v>4</v>
      </c>
      <c r="G1090" s="40"/>
    </row>
    <row r="1091" customHeight="1" spans="1:7">
      <c r="A1091" s="40">
        <v>1078</v>
      </c>
      <c r="B1091" s="40" t="s">
        <v>1137</v>
      </c>
      <c r="C1091" s="40"/>
      <c r="D1091" s="40">
        <v>1</v>
      </c>
      <c r="E1091" s="40">
        <v>4</v>
      </c>
      <c r="F1091" s="40">
        <f t="shared" si="17"/>
        <v>4</v>
      </c>
      <c r="G1091" s="40"/>
    </row>
    <row r="1092" customHeight="1" spans="1:7">
      <c r="A1092" s="40">
        <v>1079</v>
      </c>
      <c r="B1092" s="40" t="s">
        <v>1138</v>
      </c>
      <c r="C1092" s="40"/>
      <c r="D1092" s="40">
        <v>1</v>
      </c>
      <c r="E1092" s="40">
        <v>4</v>
      </c>
      <c r="F1092" s="40">
        <f t="shared" si="17"/>
        <v>4</v>
      </c>
      <c r="G1092" s="40"/>
    </row>
    <row r="1093" customHeight="1" spans="1:7">
      <c r="A1093" s="40">
        <v>1080</v>
      </c>
      <c r="B1093" s="40" t="s">
        <v>1139</v>
      </c>
      <c r="C1093" s="40"/>
      <c r="D1093" s="40">
        <v>1</v>
      </c>
      <c r="E1093" s="40">
        <v>4</v>
      </c>
      <c r="F1093" s="40">
        <f t="shared" si="17"/>
        <v>4</v>
      </c>
      <c r="G1093" s="40"/>
    </row>
    <row r="1094" customHeight="1" spans="1:7">
      <c r="A1094" s="40">
        <v>1081</v>
      </c>
      <c r="B1094" s="40" t="s">
        <v>1140</v>
      </c>
      <c r="C1094" s="40"/>
      <c r="D1094" s="40">
        <v>1</v>
      </c>
      <c r="E1094" s="40">
        <v>4</v>
      </c>
      <c r="F1094" s="40">
        <f t="shared" si="17"/>
        <v>4</v>
      </c>
      <c r="G1094" s="40"/>
    </row>
    <row r="1095" customHeight="1" spans="1:7">
      <c r="A1095" s="40">
        <v>1082</v>
      </c>
      <c r="B1095" s="40" t="s">
        <v>1141</v>
      </c>
      <c r="C1095" s="40"/>
      <c r="D1095" s="40">
        <v>1</v>
      </c>
      <c r="E1095" s="40">
        <v>4</v>
      </c>
      <c r="F1095" s="40">
        <f t="shared" si="17"/>
        <v>4</v>
      </c>
      <c r="G1095" s="40"/>
    </row>
    <row r="1096" customHeight="1" spans="1:7">
      <c r="A1096" s="40">
        <v>1083</v>
      </c>
      <c r="B1096" s="40" t="s">
        <v>1142</v>
      </c>
      <c r="C1096" s="40"/>
      <c r="D1096" s="40">
        <v>1</v>
      </c>
      <c r="E1096" s="40">
        <v>4</v>
      </c>
      <c r="F1096" s="40">
        <f t="shared" si="17"/>
        <v>4</v>
      </c>
      <c r="G1096" s="40"/>
    </row>
    <row r="1097" customHeight="1" spans="1:7">
      <c r="A1097" s="40">
        <v>1084</v>
      </c>
      <c r="B1097" s="40" t="s">
        <v>1143</v>
      </c>
      <c r="C1097" s="40"/>
      <c r="D1097" s="40">
        <v>1</v>
      </c>
      <c r="E1097" s="40">
        <v>4</v>
      </c>
      <c r="F1097" s="40">
        <f t="shared" si="17"/>
        <v>4</v>
      </c>
      <c r="G1097" s="40"/>
    </row>
    <row r="1098" customHeight="1" spans="1:7">
      <c r="A1098" s="40">
        <v>1085</v>
      </c>
      <c r="B1098" s="40" t="s">
        <v>1144</v>
      </c>
      <c r="C1098" s="40"/>
      <c r="D1098" s="40">
        <v>1</v>
      </c>
      <c r="E1098" s="40">
        <v>4</v>
      </c>
      <c r="F1098" s="40">
        <f t="shared" si="17"/>
        <v>4</v>
      </c>
      <c r="G1098" s="40"/>
    </row>
    <row r="1099" customHeight="1" spans="1:7">
      <c r="A1099" s="40">
        <v>1086</v>
      </c>
      <c r="B1099" s="40" t="s">
        <v>1145</v>
      </c>
      <c r="C1099" s="40"/>
      <c r="D1099" s="40">
        <v>1</v>
      </c>
      <c r="E1099" s="40">
        <v>4</v>
      </c>
      <c r="F1099" s="40">
        <f t="shared" si="17"/>
        <v>4</v>
      </c>
      <c r="G1099" s="40"/>
    </row>
    <row r="1100" customHeight="1" spans="1:7">
      <c r="A1100" s="40">
        <v>1087</v>
      </c>
      <c r="B1100" s="40" t="s">
        <v>1146</v>
      </c>
      <c r="C1100" s="40"/>
      <c r="D1100" s="40">
        <v>1</v>
      </c>
      <c r="E1100" s="40">
        <v>4</v>
      </c>
      <c r="F1100" s="40">
        <f t="shared" si="17"/>
        <v>4</v>
      </c>
      <c r="G1100" s="40"/>
    </row>
    <row r="1101" customHeight="1" spans="1:7">
      <c r="A1101" s="40">
        <v>1088</v>
      </c>
      <c r="B1101" s="40" t="s">
        <v>1147</v>
      </c>
      <c r="C1101" s="40"/>
      <c r="D1101" s="40">
        <v>1</v>
      </c>
      <c r="E1101" s="40">
        <v>4</v>
      </c>
      <c r="F1101" s="40">
        <f t="shared" si="17"/>
        <v>4</v>
      </c>
      <c r="G1101" s="40"/>
    </row>
    <row r="1102" customHeight="1" spans="1:7">
      <c r="A1102" s="40">
        <v>1089</v>
      </c>
      <c r="B1102" s="40" t="s">
        <v>1148</v>
      </c>
      <c r="C1102" s="40"/>
      <c r="D1102" s="40">
        <v>1</v>
      </c>
      <c r="E1102" s="40">
        <v>4</v>
      </c>
      <c r="F1102" s="40">
        <f t="shared" si="17"/>
        <v>4</v>
      </c>
      <c r="G1102" s="40"/>
    </row>
    <row r="1103" customHeight="1" spans="1:7">
      <c r="A1103" s="40">
        <v>1090</v>
      </c>
      <c r="B1103" s="40" t="s">
        <v>1149</v>
      </c>
      <c r="C1103" s="40"/>
      <c r="D1103" s="40">
        <v>1</v>
      </c>
      <c r="E1103" s="40">
        <v>4</v>
      </c>
      <c r="F1103" s="40">
        <f t="shared" si="17"/>
        <v>4</v>
      </c>
      <c r="G1103" s="40"/>
    </row>
    <row r="1104" customHeight="1" spans="1:7">
      <c r="A1104" s="40">
        <v>1091</v>
      </c>
      <c r="B1104" s="40" t="s">
        <v>1150</v>
      </c>
      <c r="C1104" s="40"/>
      <c r="D1104" s="40">
        <v>1</v>
      </c>
      <c r="E1104" s="40">
        <v>4</v>
      </c>
      <c r="F1104" s="40">
        <f t="shared" si="17"/>
        <v>4</v>
      </c>
      <c r="G1104" s="40"/>
    </row>
    <row r="1105" customHeight="1" spans="1:7">
      <c r="A1105" s="40">
        <v>1092</v>
      </c>
      <c r="B1105" s="40" t="s">
        <v>1151</v>
      </c>
      <c r="C1105" s="40"/>
      <c r="D1105" s="40">
        <v>1</v>
      </c>
      <c r="E1105" s="40">
        <v>4</v>
      </c>
      <c r="F1105" s="40">
        <f t="shared" si="17"/>
        <v>4</v>
      </c>
      <c r="G1105" s="40"/>
    </row>
    <row r="1106" customHeight="1" spans="1:7">
      <c r="A1106" s="40">
        <v>1093</v>
      </c>
      <c r="B1106" s="40" t="s">
        <v>1152</v>
      </c>
      <c r="C1106" s="40"/>
      <c r="D1106" s="40">
        <v>1</v>
      </c>
      <c r="E1106" s="40">
        <v>4</v>
      </c>
      <c r="F1106" s="40">
        <f t="shared" si="17"/>
        <v>4</v>
      </c>
      <c r="G1106" s="40"/>
    </row>
    <row r="1107" customHeight="1" spans="1:7">
      <c r="A1107" s="40">
        <v>1094</v>
      </c>
      <c r="B1107" s="40" t="s">
        <v>1153</v>
      </c>
      <c r="C1107" s="40"/>
      <c r="D1107" s="40">
        <v>1</v>
      </c>
      <c r="E1107" s="40">
        <v>4</v>
      </c>
      <c r="F1107" s="40">
        <f t="shared" si="17"/>
        <v>4</v>
      </c>
      <c r="G1107" s="40"/>
    </row>
    <row r="1108" customHeight="1" spans="1:7">
      <c r="A1108" s="40">
        <v>1095</v>
      </c>
      <c r="B1108" s="40" t="s">
        <v>1154</v>
      </c>
      <c r="C1108" s="40"/>
      <c r="D1108" s="40">
        <v>1</v>
      </c>
      <c r="E1108" s="40">
        <v>4</v>
      </c>
      <c r="F1108" s="40">
        <f t="shared" si="17"/>
        <v>4</v>
      </c>
      <c r="G1108" s="40"/>
    </row>
    <row r="1109" customHeight="1" spans="1:7">
      <c r="A1109" s="40">
        <v>1096</v>
      </c>
      <c r="B1109" s="40" t="s">
        <v>1155</v>
      </c>
      <c r="C1109" s="40"/>
      <c r="D1109" s="40">
        <v>1</v>
      </c>
      <c r="E1109" s="40">
        <v>4</v>
      </c>
      <c r="F1109" s="40">
        <f t="shared" si="17"/>
        <v>4</v>
      </c>
      <c r="G1109" s="40"/>
    </row>
    <row r="1110" customHeight="1" spans="1:7">
      <c r="A1110" s="40">
        <v>1097</v>
      </c>
      <c r="B1110" s="40" t="s">
        <v>1156</v>
      </c>
      <c r="C1110" s="40"/>
      <c r="D1110" s="40">
        <v>1</v>
      </c>
      <c r="E1110" s="40">
        <v>4</v>
      </c>
      <c r="F1110" s="40">
        <f t="shared" si="17"/>
        <v>4</v>
      </c>
      <c r="G1110" s="40"/>
    </row>
    <row r="1111" customHeight="1" spans="1:7">
      <c r="A1111" s="40">
        <v>1098</v>
      </c>
      <c r="B1111" s="40" t="s">
        <v>1157</v>
      </c>
      <c r="C1111" s="40"/>
      <c r="D1111" s="40">
        <v>1</v>
      </c>
      <c r="E1111" s="40">
        <v>4</v>
      </c>
      <c r="F1111" s="40">
        <f t="shared" si="17"/>
        <v>4</v>
      </c>
      <c r="G1111" s="40"/>
    </row>
    <row r="1112" customHeight="1" spans="1:7">
      <c r="A1112" s="40">
        <v>1099</v>
      </c>
      <c r="B1112" s="40" t="s">
        <v>1158</v>
      </c>
      <c r="C1112" s="40"/>
      <c r="D1112" s="40">
        <v>1</v>
      </c>
      <c r="E1112" s="40">
        <v>4</v>
      </c>
      <c r="F1112" s="40">
        <f t="shared" si="17"/>
        <v>4</v>
      </c>
      <c r="G1112" s="40"/>
    </row>
    <row r="1113" customHeight="1" spans="1:7">
      <c r="A1113" s="40">
        <v>1100</v>
      </c>
      <c r="B1113" s="40" t="s">
        <v>1159</v>
      </c>
      <c r="C1113" s="40"/>
      <c r="D1113" s="40">
        <v>1</v>
      </c>
      <c r="E1113" s="40">
        <v>4</v>
      </c>
      <c r="F1113" s="40">
        <f t="shared" si="17"/>
        <v>4</v>
      </c>
      <c r="G1113" s="40"/>
    </row>
    <row r="1114" customHeight="1" spans="1:7">
      <c r="A1114" s="40">
        <v>1101</v>
      </c>
      <c r="B1114" s="40" t="s">
        <v>1160</v>
      </c>
      <c r="C1114" s="40"/>
      <c r="D1114" s="40">
        <v>1</v>
      </c>
      <c r="E1114" s="40">
        <v>4</v>
      </c>
      <c r="F1114" s="40">
        <f t="shared" si="17"/>
        <v>4</v>
      </c>
      <c r="G1114" s="40"/>
    </row>
    <row r="1115" customHeight="1" spans="1:7">
      <c r="A1115" s="40">
        <v>1102</v>
      </c>
      <c r="B1115" s="40" t="s">
        <v>1161</v>
      </c>
      <c r="C1115" s="40"/>
      <c r="D1115" s="40">
        <v>1</v>
      </c>
      <c r="E1115" s="40">
        <v>4</v>
      </c>
      <c r="F1115" s="40">
        <f t="shared" si="17"/>
        <v>4</v>
      </c>
      <c r="G1115" s="40"/>
    </row>
    <row r="1116" customHeight="1" spans="1:7">
      <c r="A1116" s="40">
        <v>1103</v>
      </c>
      <c r="B1116" s="40" t="s">
        <v>1162</v>
      </c>
      <c r="C1116" s="40"/>
      <c r="D1116" s="40">
        <v>1</v>
      </c>
      <c r="E1116" s="40">
        <v>4</v>
      </c>
      <c r="F1116" s="40">
        <f t="shared" si="17"/>
        <v>4</v>
      </c>
      <c r="G1116" s="40"/>
    </row>
    <row r="1117" customHeight="1" spans="1:7">
      <c r="A1117" s="40">
        <v>1104</v>
      </c>
      <c r="B1117" s="40" t="s">
        <v>1163</v>
      </c>
      <c r="C1117" s="40"/>
      <c r="D1117" s="40">
        <v>1</v>
      </c>
      <c r="E1117" s="40">
        <v>4</v>
      </c>
      <c r="F1117" s="40">
        <f t="shared" si="17"/>
        <v>4</v>
      </c>
      <c r="G1117" s="40"/>
    </row>
    <row r="1118" customHeight="1" spans="1:7">
      <c r="A1118" s="40">
        <v>1105</v>
      </c>
      <c r="B1118" s="40" t="s">
        <v>1164</v>
      </c>
      <c r="C1118" s="40"/>
      <c r="D1118" s="40">
        <v>1</v>
      </c>
      <c r="E1118" s="40">
        <v>4</v>
      </c>
      <c r="F1118" s="40">
        <f t="shared" si="17"/>
        <v>4</v>
      </c>
      <c r="G1118" s="40"/>
    </row>
    <row r="1119" customHeight="1" spans="1:7">
      <c r="A1119" s="40">
        <v>1106</v>
      </c>
      <c r="B1119" s="40" t="s">
        <v>1165</v>
      </c>
      <c r="C1119" s="40"/>
      <c r="D1119" s="40">
        <v>1</v>
      </c>
      <c r="E1119" s="40">
        <v>4</v>
      </c>
      <c r="F1119" s="40">
        <f t="shared" si="17"/>
        <v>4</v>
      </c>
      <c r="G1119" s="40"/>
    </row>
    <row r="1120" customHeight="1" spans="1:7">
      <c r="A1120" s="40">
        <v>1107</v>
      </c>
      <c r="B1120" s="40" t="s">
        <v>1166</v>
      </c>
      <c r="C1120" s="40"/>
      <c r="D1120" s="40">
        <v>1</v>
      </c>
      <c r="E1120" s="40">
        <v>4</v>
      </c>
      <c r="F1120" s="40">
        <f t="shared" si="17"/>
        <v>4</v>
      </c>
      <c r="G1120" s="40"/>
    </row>
    <row r="1121" customHeight="1" spans="1:7">
      <c r="A1121" s="40">
        <v>1108</v>
      </c>
      <c r="B1121" s="40" t="s">
        <v>1167</v>
      </c>
      <c r="C1121" s="40"/>
      <c r="D1121" s="40">
        <v>1</v>
      </c>
      <c r="E1121" s="40">
        <v>4</v>
      </c>
      <c r="F1121" s="40">
        <f t="shared" si="17"/>
        <v>4</v>
      </c>
      <c r="G1121" s="40"/>
    </row>
    <row r="1122" customHeight="1" spans="1:7">
      <c r="A1122" s="40">
        <v>1109</v>
      </c>
      <c r="B1122" s="40" t="s">
        <v>1168</v>
      </c>
      <c r="C1122" s="40"/>
      <c r="D1122" s="40">
        <v>1</v>
      </c>
      <c r="E1122" s="40">
        <v>4</v>
      </c>
      <c r="F1122" s="40">
        <f t="shared" si="17"/>
        <v>4</v>
      </c>
      <c r="G1122" s="40"/>
    </row>
    <row r="1123" customHeight="1" spans="1:7">
      <c r="A1123" s="40">
        <v>1110</v>
      </c>
      <c r="B1123" s="40" t="s">
        <v>1169</v>
      </c>
      <c r="C1123" s="40"/>
      <c r="D1123" s="40">
        <v>1</v>
      </c>
      <c r="E1123" s="40">
        <v>4</v>
      </c>
      <c r="F1123" s="40">
        <f t="shared" si="17"/>
        <v>4</v>
      </c>
      <c r="G1123" s="40"/>
    </row>
    <row r="1124" customHeight="1" spans="1:7">
      <c r="A1124" s="40">
        <v>1111</v>
      </c>
      <c r="B1124" s="40" t="s">
        <v>1170</v>
      </c>
      <c r="C1124" s="40"/>
      <c r="D1124" s="40">
        <v>1</v>
      </c>
      <c r="E1124" s="40">
        <v>4</v>
      </c>
      <c r="F1124" s="40">
        <f t="shared" si="17"/>
        <v>4</v>
      </c>
      <c r="G1124" s="40"/>
    </row>
    <row r="1125" customHeight="1" spans="1:7">
      <c r="A1125" s="40">
        <v>1112</v>
      </c>
      <c r="B1125" s="40" t="s">
        <v>1171</v>
      </c>
      <c r="C1125" s="40"/>
      <c r="D1125" s="40">
        <v>1</v>
      </c>
      <c r="E1125" s="40">
        <v>4</v>
      </c>
      <c r="F1125" s="40">
        <f t="shared" si="17"/>
        <v>4</v>
      </c>
      <c r="G1125" s="40"/>
    </row>
    <row r="1126" customHeight="1" spans="1:7">
      <c r="A1126" s="40">
        <v>1113</v>
      </c>
      <c r="B1126" s="40" t="s">
        <v>1172</v>
      </c>
      <c r="C1126" s="40"/>
      <c r="D1126" s="40">
        <v>1</v>
      </c>
      <c r="E1126" s="40">
        <v>4</v>
      </c>
      <c r="F1126" s="40">
        <f t="shared" si="17"/>
        <v>4</v>
      </c>
      <c r="G1126" s="40"/>
    </row>
    <row r="1127" customHeight="1" spans="1:7">
      <c r="A1127" s="40">
        <v>1114</v>
      </c>
      <c r="B1127" s="40" t="s">
        <v>1173</v>
      </c>
      <c r="C1127" s="40"/>
      <c r="D1127" s="40">
        <v>1</v>
      </c>
      <c r="E1127" s="40">
        <v>4</v>
      </c>
      <c r="F1127" s="40">
        <f t="shared" si="17"/>
        <v>4</v>
      </c>
      <c r="G1127" s="40"/>
    </row>
    <row r="1128" customHeight="1" spans="1:7">
      <c r="A1128" s="40">
        <v>1115</v>
      </c>
      <c r="B1128" s="40" t="s">
        <v>1174</v>
      </c>
      <c r="C1128" s="40"/>
      <c r="D1128" s="40">
        <v>1</v>
      </c>
      <c r="E1128" s="40">
        <v>4</v>
      </c>
      <c r="F1128" s="40">
        <f t="shared" si="17"/>
        <v>4</v>
      </c>
      <c r="G1128" s="40"/>
    </row>
    <row r="1129" customHeight="1" spans="1:7">
      <c r="A1129" s="40">
        <v>1116</v>
      </c>
      <c r="B1129" s="40" t="s">
        <v>1175</v>
      </c>
      <c r="C1129" s="40"/>
      <c r="D1129" s="40">
        <v>1</v>
      </c>
      <c r="E1129" s="40">
        <v>4</v>
      </c>
      <c r="F1129" s="40">
        <f t="shared" si="17"/>
        <v>4</v>
      </c>
      <c r="G1129" s="40"/>
    </row>
    <row r="1130" customHeight="1" spans="1:7">
      <c r="A1130" s="40">
        <v>1117</v>
      </c>
      <c r="B1130" s="40" t="s">
        <v>1176</v>
      </c>
      <c r="C1130" s="40"/>
      <c r="D1130" s="40">
        <v>1</v>
      </c>
      <c r="E1130" s="40">
        <v>4</v>
      </c>
      <c r="F1130" s="40">
        <f t="shared" si="17"/>
        <v>4</v>
      </c>
      <c r="G1130" s="40"/>
    </row>
    <row r="1131" customHeight="1" spans="1:7">
      <c r="A1131" s="40">
        <v>1118</v>
      </c>
      <c r="B1131" s="40" t="s">
        <v>1177</v>
      </c>
      <c r="C1131" s="40"/>
      <c r="D1131" s="40">
        <v>1</v>
      </c>
      <c r="E1131" s="40">
        <v>4</v>
      </c>
      <c r="F1131" s="40">
        <f t="shared" si="17"/>
        <v>4</v>
      </c>
      <c r="G1131" s="40"/>
    </row>
    <row r="1132" customHeight="1" spans="1:7">
      <c r="A1132" s="40">
        <v>1119</v>
      </c>
      <c r="B1132" s="40" t="s">
        <v>1178</v>
      </c>
      <c r="C1132" s="40"/>
      <c r="D1132" s="40">
        <v>1</v>
      </c>
      <c r="E1132" s="40">
        <v>4</v>
      </c>
      <c r="F1132" s="40">
        <f t="shared" si="17"/>
        <v>4</v>
      </c>
      <c r="G1132" s="40"/>
    </row>
    <row r="1133" customHeight="1" spans="1:7">
      <c r="A1133" s="40">
        <v>1120</v>
      </c>
      <c r="B1133" s="40" t="s">
        <v>1179</v>
      </c>
      <c r="C1133" s="40"/>
      <c r="D1133" s="40">
        <v>1</v>
      </c>
      <c r="E1133" s="40">
        <v>4</v>
      </c>
      <c r="F1133" s="40">
        <f t="shared" si="17"/>
        <v>4</v>
      </c>
      <c r="G1133" s="40"/>
    </row>
    <row r="1134" customHeight="1" spans="1:7">
      <c r="A1134" s="40">
        <v>1121</v>
      </c>
      <c r="B1134" s="40" t="s">
        <v>1180</v>
      </c>
      <c r="C1134" s="40"/>
      <c r="D1134" s="40">
        <v>1</v>
      </c>
      <c r="E1134" s="40">
        <v>4</v>
      </c>
      <c r="F1134" s="40">
        <f t="shared" si="17"/>
        <v>4</v>
      </c>
      <c r="G1134" s="40"/>
    </row>
    <row r="1135" customHeight="1" spans="1:7">
      <c r="A1135" s="40">
        <v>1122</v>
      </c>
      <c r="B1135" s="40" t="s">
        <v>1181</v>
      </c>
      <c r="C1135" s="40"/>
      <c r="D1135" s="40">
        <v>1</v>
      </c>
      <c r="E1135" s="40">
        <v>4</v>
      </c>
      <c r="F1135" s="40">
        <f t="shared" si="17"/>
        <v>4</v>
      </c>
      <c r="G1135" s="40"/>
    </row>
    <row r="1136" customHeight="1" spans="1:7">
      <c r="A1136" s="40">
        <v>1123</v>
      </c>
      <c r="B1136" s="40" t="s">
        <v>1182</v>
      </c>
      <c r="C1136" s="40"/>
      <c r="D1136" s="40">
        <v>1</v>
      </c>
      <c r="E1136" s="40">
        <v>4</v>
      </c>
      <c r="F1136" s="40">
        <f t="shared" si="17"/>
        <v>4</v>
      </c>
      <c r="G1136" s="40"/>
    </row>
    <row r="1137" customHeight="1" spans="1:7">
      <c r="A1137" s="40">
        <v>1124</v>
      </c>
      <c r="B1137" s="40" t="s">
        <v>1183</v>
      </c>
      <c r="C1137" s="40"/>
      <c r="D1137" s="40">
        <v>1</v>
      </c>
      <c r="E1137" s="40">
        <v>4</v>
      </c>
      <c r="F1137" s="40">
        <f t="shared" si="17"/>
        <v>4</v>
      </c>
      <c r="G1137" s="40"/>
    </row>
    <row r="1138" customHeight="1" spans="1:7">
      <c r="A1138" s="40">
        <v>1125</v>
      </c>
      <c r="B1138" s="40" t="s">
        <v>1184</v>
      </c>
      <c r="C1138" s="40"/>
      <c r="D1138" s="40">
        <v>1</v>
      </c>
      <c r="E1138" s="40">
        <v>4</v>
      </c>
      <c r="F1138" s="40">
        <f t="shared" si="17"/>
        <v>4</v>
      </c>
      <c r="G1138" s="40"/>
    </row>
    <row r="1139" customHeight="1" spans="1:7">
      <c r="A1139" s="40">
        <v>1126</v>
      </c>
      <c r="B1139" s="40" t="s">
        <v>1185</v>
      </c>
      <c r="C1139" s="40"/>
      <c r="D1139" s="40">
        <v>1</v>
      </c>
      <c r="E1139" s="40">
        <v>4</v>
      </c>
      <c r="F1139" s="40">
        <f t="shared" si="17"/>
        <v>4</v>
      </c>
      <c r="G1139" s="40"/>
    </row>
    <row r="1140" customHeight="1" spans="1:7">
      <c r="A1140" s="40">
        <v>1127</v>
      </c>
      <c r="B1140" s="40" t="s">
        <v>1186</v>
      </c>
      <c r="C1140" s="40"/>
      <c r="D1140" s="40">
        <v>1</v>
      </c>
      <c r="E1140" s="40">
        <v>4</v>
      </c>
      <c r="F1140" s="40">
        <f t="shared" si="17"/>
        <v>4</v>
      </c>
      <c r="G1140" s="40"/>
    </row>
    <row r="1141" customHeight="1" spans="1:7">
      <c r="A1141" s="40">
        <v>1128</v>
      </c>
      <c r="B1141" s="40" t="s">
        <v>1187</v>
      </c>
      <c r="C1141" s="40"/>
      <c r="D1141" s="40">
        <v>1</v>
      </c>
      <c r="E1141" s="40">
        <v>4</v>
      </c>
      <c r="F1141" s="40">
        <f t="shared" si="17"/>
        <v>4</v>
      </c>
      <c r="G1141" s="40"/>
    </row>
    <row r="1142" customHeight="1" spans="1:7">
      <c r="A1142" s="40">
        <v>1129</v>
      </c>
      <c r="B1142" s="40" t="s">
        <v>1188</v>
      </c>
      <c r="C1142" s="40"/>
      <c r="D1142" s="40">
        <v>1</v>
      </c>
      <c r="E1142" s="40">
        <v>4</v>
      </c>
      <c r="F1142" s="40">
        <f t="shared" si="17"/>
        <v>4</v>
      </c>
      <c r="G1142" s="40"/>
    </row>
    <row r="1143" customHeight="1" spans="1:7">
      <c r="A1143" s="40">
        <v>1130</v>
      </c>
      <c r="B1143" s="40" t="s">
        <v>1189</v>
      </c>
      <c r="C1143" s="40"/>
      <c r="D1143" s="40">
        <v>1</v>
      </c>
      <c r="E1143" s="40">
        <v>4</v>
      </c>
      <c r="F1143" s="40">
        <f t="shared" si="17"/>
        <v>4</v>
      </c>
      <c r="G1143" s="40"/>
    </row>
    <row r="1144" customHeight="1" spans="1:7">
      <c r="A1144" s="40">
        <v>1131</v>
      </c>
      <c r="B1144" s="40" t="s">
        <v>1190</v>
      </c>
      <c r="C1144" s="40"/>
      <c r="D1144" s="40">
        <v>1</v>
      </c>
      <c r="E1144" s="40">
        <v>4</v>
      </c>
      <c r="F1144" s="40">
        <f t="shared" ref="F1144:F1203" si="18">E1144*D1144</f>
        <v>4</v>
      </c>
      <c r="G1144" s="40"/>
    </row>
    <row r="1145" customHeight="1" spans="1:7">
      <c r="A1145" s="40">
        <v>1132</v>
      </c>
      <c r="B1145" s="40" t="s">
        <v>1191</v>
      </c>
      <c r="C1145" s="40"/>
      <c r="D1145" s="40">
        <v>1</v>
      </c>
      <c r="E1145" s="40">
        <v>4</v>
      </c>
      <c r="F1145" s="40">
        <f t="shared" si="18"/>
        <v>4</v>
      </c>
      <c r="G1145" s="40"/>
    </row>
    <row r="1146" customHeight="1" spans="1:7">
      <c r="A1146" s="40">
        <v>1133</v>
      </c>
      <c r="B1146" s="40" t="s">
        <v>1192</v>
      </c>
      <c r="C1146" s="40"/>
      <c r="D1146" s="40">
        <v>1</v>
      </c>
      <c r="E1146" s="40">
        <v>4</v>
      </c>
      <c r="F1146" s="40">
        <f t="shared" si="18"/>
        <v>4</v>
      </c>
      <c r="G1146" s="40"/>
    </row>
    <row r="1147" customHeight="1" spans="1:7">
      <c r="A1147" s="40">
        <v>1134</v>
      </c>
      <c r="B1147" s="40" t="s">
        <v>1193</v>
      </c>
      <c r="C1147" s="40"/>
      <c r="D1147" s="40">
        <v>1</v>
      </c>
      <c r="E1147" s="40">
        <v>4</v>
      </c>
      <c r="F1147" s="40">
        <f t="shared" si="18"/>
        <v>4</v>
      </c>
      <c r="G1147" s="40"/>
    </row>
    <row r="1148" customHeight="1" spans="1:7">
      <c r="A1148" s="40">
        <v>1135</v>
      </c>
      <c r="B1148" s="40" t="s">
        <v>1194</v>
      </c>
      <c r="C1148" s="40"/>
      <c r="D1148" s="40">
        <v>1</v>
      </c>
      <c r="E1148" s="40">
        <v>4</v>
      </c>
      <c r="F1148" s="40">
        <f t="shared" si="18"/>
        <v>4</v>
      </c>
      <c r="G1148" s="40"/>
    </row>
    <row r="1149" customHeight="1" spans="1:7">
      <c r="A1149" s="40">
        <v>1136</v>
      </c>
      <c r="B1149" s="40" t="s">
        <v>1195</v>
      </c>
      <c r="C1149" s="40"/>
      <c r="D1149" s="40">
        <v>1</v>
      </c>
      <c r="E1149" s="40">
        <v>4</v>
      </c>
      <c r="F1149" s="40">
        <f t="shared" si="18"/>
        <v>4</v>
      </c>
      <c r="G1149" s="40"/>
    </row>
    <row r="1150" customHeight="1" spans="1:7">
      <c r="A1150" s="40">
        <v>1137</v>
      </c>
      <c r="B1150" s="40" t="s">
        <v>1196</v>
      </c>
      <c r="C1150" s="40"/>
      <c r="D1150" s="40">
        <v>1</v>
      </c>
      <c r="E1150" s="40">
        <v>4</v>
      </c>
      <c r="F1150" s="40">
        <f t="shared" si="18"/>
        <v>4</v>
      </c>
      <c r="G1150" s="40"/>
    </row>
    <row r="1151" customHeight="1" spans="1:7">
      <c r="A1151" s="40">
        <v>1138</v>
      </c>
      <c r="B1151" s="40" t="s">
        <v>1197</v>
      </c>
      <c r="C1151" s="40"/>
      <c r="D1151" s="40">
        <v>1</v>
      </c>
      <c r="E1151" s="40">
        <v>4</v>
      </c>
      <c r="F1151" s="40">
        <f t="shared" si="18"/>
        <v>4</v>
      </c>
      <c r="G1151" s="40"/>
    </row>
    <row r="1152" customHeight="1" spans="1:7">
      <c r="A1152" s="40">
        <v>1139</v>
      </c>
      <c r="B1152" s="40" t="s">
        <v>1198</v>
      </c>
      <c r="C1152" s="40"/>
      <c r="D1152" s="40">
        <v>1</v>
      </c>
      <c r="E1152" s="40">
        <v>4</v>
      </c>
      <c r="F1152" s="40">
        <f t="shared" si="18"/>
        <v>4</v>
      </c>
      <c r="G1152" s="40"/>
    </row>
    <row r="1153" customHeight="1" spans="1:7">
      <c r="A1153" s="40">
        <v>1140</v>
      </c>
      <c r="B1153" s="40" t="s">
        <v>1199</v>
      </c>
      <c r="C1153" s="40"/>
      <c r="D1153" s="40">
        <v>1</v>
      </c>
      <c r="E1153" s="40">
        <v>4</v>
      </c>
      <c r="F1153" s="40">
        <f t="shared" si="18"/>
        <v>4</v>
      </c>
      <c r="G1153" s="40"/>
    </row>
    <row r="1154" customHeight="1" spans="1:7">
      <c r="A1154" s="40">
        <v>1141</v>
      </c>
      <c r="B1154" s="40" t="s">
        <v>1200</v>
      </c>
      <c r="C1154" s="40"/>
      <c r="D1154" s="40">
        <v>1</v>
      </c>
      <c r="E1154" s="40">
        <v>4</v>
      </c>
      <c r="F1154" s="40">
        <f t="shared" si="18"/>
        <v>4</v>
      </c>
      <c r="G1154" s="40"/>
    </row>
    <row r="1155" customHeight="1" spans="1:7">
      <c r="A1155" s="40">
        <v>1142</v>
      </c>
      <c r="B1155" s="40" t="s">
        <v>1201</v>
      </c>
      <c r="C1155" s="40"/>
      <c r="D1155" s="40">
        <v>1</v>
      </c>
      <c r="E1155" s="40">
        <v>4</v>
      </c>
      <c r="F1155" s="40">
        <f t="shared" si="18"/>
        <v>4</v>
      </c>
      <c r="G1155" s="40"/>
    </row>
    <row r="1156" customHeight="1" spans="1:7">
      <c r="A1156" s="40">
        <v>1143</v>
      </c>
      <c r="B1156" s="40" t="s">
        <v>1202</v>
      </c>
      <c r="C1156" s="40"/>
      <c r="D1156" s="40">
        <v>1</v>
      </c>
      <c r="E1156" s="40">
        <v>4</v>
      </c>
      <c r="F1156" s="40">
        <f t="shared" si="18"/>
        <v>4</v>
      </c>
      <c r="G1156" s="40"/>
    </row>
    <row r="1157" customHeight="1" spans="1:7">
      <c r="A1157" s="40">
        <v>1144</v>
      </c>
      <c r="B1157" s="40" t="s">
        <v>1203</v>
      </c>
      <c r="C1157" s="40"/>
      <c r="D1157" s="40">
        <v>1</v>
      </c>
      <c r="E1157" s="40">
        <v>4</v>
      </c>
      <c r="F1157" s="40">
        <f t="shared" si="18"/>
        <v>4</v>
      </c>
      <c r="G1157" s="40"/>
    </row>
    <row r="1158" customHeight="1" spans="1:7">
      <c r="A1158" s="40">
        <v>1145</v>
      </c>
      <c r="B1158" s="40" t="s">
        <v>1204</v>
      </c>
      <c r="C1158" s="40"/>
      <c r="D1158" s="40">
        <v>1</v>
      </c>
      <c r="E1158" s="40">
        <v>4</v>
      </c>
      <c r="F1158" s="40">
        <f t="shared" si="18"/>
        <v>4</v>
      </c>
      <c r="G1158" s="40"/>
    </row>
    <row r="1159" customHeight="1" spans="1:7">
      <c r="A1159" s="40">
        <v>1146</v>
      </c>
      <c r="B1159" s="40" t="s">
        <v>1205</v>
      </c>
      <c r="C1159" s="40"/>
      <c r="D1159" s="40">
        <v>1</v>
      </c>
      <c r="E1159" s="40">
        <v>4</v>
      </c>
      <c r="F1159" s="40">
        <f t="shared" si="18"/>
        <v>4</v>
      </c>
      <c r="G1159" s="40"/>
    </row>
    <row r="1160" customHeight="1" spans="1:7">
      <c r="A1160" s="40">
        <v>1147</v>
      </c>
      <c r="B1160" s="40" t="s">
        <v>1206</v>
      </c>
      <c r="C1160" s="40"/>
      <c r="D1160" s="40">
        <v>1</v>
      </c>
      <c r="E1160" s="40">
        <v>4</v>
      </c>
      <c r="F1160" s="40">
        <f t="shared" si="18"/>
        <v>4</v>
      </c>
      <c r="G1160" s="40"/>
    </row>
    <row r="1161" customHeight="1" spans="1:7">
      <c r="A1161" s="40">
        <v>1148</v>
      </c>
      <c r="B1161" s="40" t="s">
        <v>1207</v>
      </c>
      <c r="C1161" s="40"/>
      <c r="D1161" s="40">
        <v>1</v>
      </c>
      <c r="E1161" s="40">
        <v>4</v>
      </c>
      <c r="F1161" s="40">
        <f t="shared" si="18"/>
        <v>4</v>
      </c>
      <c r="G1161" s="40"/>
    </row>
    <row r="1162" customHeight="1" spans="1:7">
      <c r="A1162" s="40">
        <v>1149</v>
      </c>
      <c r="B1162" s="40" t="s">
        <v>1208</v>
      </c>
      <c r="C1162" s="40"/>
      <c r="D1162" s="40">
        <v>1</v>
      </c>
      <c r="E1162" s="40">
        <v>4</v>
      </c>
      <c r="F1162" s="40">
        <f t="shared" si="18"/>
        <v>4</v>
      </c>
      <c r="G1162" s="40"/>
    </row>
    <row r="1163" customHeight="1" spans="1:7">
      <c r="A1163" s="40">
        <v>1150</v>
      </c>
      <c r="B1163" s="40" t="s">
        <v>1209</v>
      </c>
      <c r="C1163" s="40"/>
      <c r="D1163" s="40">
        <v>1</v>
      </c>
      <c r="E1163" s="40">
        <v>4</v>
      </c>
      <c r="F1163" s="40">
        <f t="shared" si="18"/>
        <v>4</v>
      </c>
      <c r="G1163" s="40"/>
    </row>
    <row r="1164" customHeight="1" spans="1:7">
      <c r="A1164" s="40">
        <v>1151</v>
      </c>
      <c r="B1164" s="40" t="s">
        <v>1210</v>
      </c>
      <c r="C1164" s="40"/>
      <c r="D1164" s="40">
        <v>1</v>
      </c>
      <c r="E1164" s="40">
        <v>4</v>
      </c>
      <c r="F1164" s="40">
        <f t="shared" si="18"/>
        <v>4</v>
      </c>
      <c r="G1164" s="40"/>
    </row>
    <row r="1165" customHeight="1" spans="1:7">
      <c r="A1165" s="40">
        <v>1152</v>
      </c>
      <c r="B1165" s="40" t="s">
        <v>1211</v>
      </c>
      <c r="C1165" s="40"/>
      <c r="D1165" s="40">
        <v>1</v>
      </c>
      <c r="E1165" s="40">
        <v>4</v>
      </c>
      <c r="F1165" s="40">
        <f t="shared" si="18"/>
        <v>4</v>
      </c>
      <c r="G1165" s="40"/>
    </row>
    <row r="1166" customHeight="1" spans="1:7">
      <c r="A1166" s="40">
        <v>1153</v>
      </c>
      <c r="B1166" s="40" t="s">
        <v>1212</v>
      </c>
      <c r="C1166" s="40"/>
      <c r="D1166" s="40">
        <v>1</v>
      </c>
      <c r="E1166" s="40">
        <v>4</v>
      </c>
      <c r="F1166" s="40">
        <f t="shared" si="18"/>
        <v>4</v>
      </c>
      <c r="G1166" s="40"/>
    </row>
    <row r="1167" customHeight="1" spans="1:7">
      <c r="A1167" s="40">
        <v>1154</v>
      </c>
      <c r="B1167" s="40" t="s">
        <v>1213</v>
      </c>
      <c r="C1167" s="40"/>
      <c r="D1167" s="40">
        <v>1</v>
      </c>
      <c r="E1167" s="40">
        <v>4</v>
      </c>
      <c r="F1167" s="40">
        <f t="shared" si="18"/>
        <v>4</v>
      </c>
      <c r="G1167" s="40"/>
    </row>
    <row r="1168" customHeight="1" spans="1:7">
      <c r="A1168" s="40">
        <v>1155</v>
      </c>
      <c r="B1168" s="40" t="s">
        <v>1214</v>
      </c>
      <c r="C1168" s="40"/>
      <c r="D1168" s="40">
        <v>1</v>
      </c>
      <c r="E1168" s="40">
        <v>4</v>
      </c>
      <c r="F1168" s="40">
        <f t="shared" si="18"/>
        <v>4</v>
      </c>
      <c r="G1168" s="40"/>
    </row>
    <row r="1169" customHeight="1" spans="1:7">
      <c r="A1169" s="40">
        <v>1156</v>
      </c>
      <c r="B1169" s="40" t="s">
        <v>1215</v>
      </c>
      <c r="C1169" s="40"/>
      <c r="D1169" s="40">
        <v>1</v>
      </c>
      <c r="E1169" s="40">
        <v>4</v>
      </c>
      <c r="F1169" s="40">
        <f t="shared" si="18"/>
        <v>4</v>
      </c>
      <c r="G1169" s="40"/>
    </row>
    <row r="1170" customHeight="1" spans="1:7">
      <c r="A1170" s="40">
        <v>1157</v>
      </c>
      <c r="B1170" s="40" t="s">
        <v>1216</v>
      </c>
      <c r="C1170" s="40"/>
      <c r="D1170" s="40">
        <v>1</v>
      </c>
      <c r="E1170" s="40">
        <v>4</v>
      </c>
      <c r="F1170" s="40">
        <f t="shared" si="18"/>
        <v>4</v>
      </c>
      <c r="G1170" s="40"/>
    </row>
    <row r="1171" customHeight="1" spans="1:7">
      <c r="A1171" s="40">
        <v>1158</v>
      </c>
      <c r="B1171" s="40" t="s">
        <v>1217</v>
      </c>
      <c r="C1171" s="40"/>
      <c r="D1171" s="40">
        <v>1</v>
      </c>
      <c r="E1171" s="40">
        <v>4</v>
      </c>
      <c r="F1171" s="40">
        <f t="shared" si="18"/>
        <v>4</v>
      </c>
      <c r="G1171" s="40"/>
    </row>
    <row r="1172" customHeight="1" spans="1:7">
      <c r="A1172" s="40">
        <v>1159</v>
      </c>
      <c r="B1172" s="40" t="s">
        <v>1218</v>
      </c>
      <c r="C1172" s="40"/>
      <c r="D1172" s="40">
        <v>1</v>
      </c>
      <c r="E1172" s="40">
        <v>4</v>
      </c>
      <c r="F1172" s="40">
        <f t="shared" si="18"/>
        <v>4</v>
      </c>
      <c r="G1172" s="40"/>
    </row>
    <row r="1173" customHeight="1" spans="1:7">
      <c r="A1173" s="40">
        <v>1160</v>
      </c>
      <c r="B1173" s="40" t="s">
        <v>1219</v>
      </c>
      <c r="C1173" s="40"/>
      <c r="D1173" s="40">
        <v>1</v>
      </c>
      <c r="E1173" s="40">
        <v>4</v>
      </c>
      <c r="F1173" s="40">
        <f t="shared" si="18"/>
        <v>4</v>
      </c>
      <c r="G1173" s="40"/>
    </row>
    <row r="1174" customHeight="1" spans="1:7">
      <c r="A1174" s="40">
        <v>1161</v>
      </c>
      <c r="B1174" s="40" t="s">
        <v>1220</v>
      </c>
      <c r="C1174" s="40"/>
      <c r="D1174" s="40">
        <v>1</v>
      </c>
      <c r="E1174" s="40">
        <v>4</v>
      </c>
      <c r="F1174" s="40">
        <f t="shared" si="18"/>
        <v>4</v>
      </c>
      <c r="G1174" s="40"/>
    </row>
    <row r="1175" customHeight="1" spans="1:7">
      <c r="A1175" s="40">
        <v>1162</v>
      </c>
      <c r="B1175" s="40" t="s">
        <v>1221</v>
      </c>
      <c r="C1175" s="40"/>
      <c r="D1175" s="40">
        <v>1</v>
      </c>
      <c r="E1175" s="40">
        <v>4</v>
      </c>
      <c r="F1175" s="40">
        <f t="shared" si="18"/>
        <v>4</v>
      </c>
      <c r="G1175" s="40"/>
    </row>
    <row r="1176" customHeight="1" spans="1:7">
      <c r="A1176" s="40">
        <v>1163</v>
      </c>
      <c r="B1176" s="40" t="s">
        <v>1222</v>
      </c>
      <c r="C1176" s="40"/>
      <c r="D1176" s="40">
        <v>1</v>
      </c>
      <c r="E1176" s="40">
        <v>4</v>
      </c>
      <c r="F1176" s="40">
        <f t="shared" si="18"/>
        <v>4</v>
      </c>
      <c r="G1176" s="40"/>
    </row>
    <row r="1177" customHeight="1" spans="1:7">
      <c r="A1177" s="40">
        <v>1164</v>
      </c>
      <c r="B1177" s="40" t="s">
        <v>1223</v>
      </c>
      <c r="C1177" s="40"/>
      <c r="D1177" s="40">
        <v>1</v>
      </c>
      <c r="E1177" s="40">
        <v>4</v>
      </c>
      <c r="F1177" s="40">
        <f t="shared" si="18"/>
        <v>4</v>
      </c>
      <c r="G1177" s="40"/>
    </row>
    <row r="1178" customHeight="1" spans="1:7">
      <c r="A1178" s="40">
        <v>1165</v>
      </c>
      <c r="B1178" s="40" t="s">
        <v>1224</v>
      </c>
      <c r="C1178" s="40"/>
      <c r="D1178" s="40">
        <v>1</v>
      </c>
      <c r="E1178" s="40">
        <v>4</v>
      </c>
      <c r="F1178" s="40">
        <f t="shared" si="18"/>
        <v>4</v>
      </c>
      <c r="G1178" s="40"/>
    </row>
    <row r="1179" customHeight="1" spans="1:7">
      <c r="A1179" s="40">
        <v>1166</v>
      </c>
      <c r="B1179" s="40" t="s">
        <v>1225</v>
      </c>
      <c r="C1179" s="40"/>
      <c r="D1179" s="40">
        <v>1</v>
      </c>
      <c r="E1179" s="40">
        <v>4</v>
      </c>
      <c r="F1179" s="40">
        <f t="shared" si="18"/>
        <v>4</v>
      </c>
      <c r="G1179" s="40"/>
    </row>
    <row r="1180" customHeight="1" spans="1:7">
      <c r="A1180" s="40">
        <v>1167</v>
      </c>
      <c r="B1180" s="40" t="s">
        <v>1226</v>
      </c>
      <c r="C1180" s="40"/>
      <c r="D1180" s="40">
        <v>1</v>
      </c>
      <c r="E1180" s="40">
        <v>4</v>
      </c>
      <c r="F1180" s="40">
        <f t="shared" si="18"/>
        <v>4</v>
      </c>
      <c r="G1180" s="40"/>
    </row>
    <row r="1181" customHeight="1" spans="1:7">
      <c r="A1181" s="40">
        <v>1168</v>
      </c>
      <c r="B1181" s="40" t="s">
        <v>1227</v>
      </c>
      <c r="C1181" s="40"/>
      <c r="D1181" s="40">
        <v>1</v>
      </c>
      <c r="E1181" s="40">
        <v>4</v>
      </c>
      <c r="F1181" s="40">
        <f t="shared" si="18"/>
        <v>4</v>
      </c>
      <c r="G1181" s="40"/>
    </row>
    <row r="1182" customHeight="1" spans="1:7">
      <c r="A1182" s="40">
        <v>1169</v>
      </c>
      <c r="B1182" s="40" t="s">
        <v>1228</v>
      </c>
      <c r="C1182" s="40"/>
      <c r="D1182" s="40">
        <v>1</v>
      </c>
      <c r="E1182" s="40">
        <v>4</v>
      </c>
      <c r="F1182" s="40">
        <f t="shared" si="18"/>
        <v>4</v>
      </c>
      <c r="G1182" s="40"/>
    </row>
    <row r="1183" customHeight="1" spans="1:7">
      <c r="A1183" s="40">
        <v>1170</v>
      </c>
      <c r="B1183" s="40" t="s">
        <v>1229</v>
      </c>
      <c r="C1183" s="40"/>
      <c r="D1183" s="40">
        <v>1</v>
      </c>
      <c r="E1183" s="40">
        <v>4</v>
      </c>
      <c r="F1183" s="40">
        <f t="shared" si="18"/>
        <v>4</v>
      </c>
      <c r="G1183" s="40"/>
    </row>
    <row r="1184" customHeight="1" spans="1:7">
      <c r="A1184" s="40">
        <v>1171</v>
      </c>
      <c r="B1184" s="40" t="s">
        <v>1230</v>
      </c>
      <c r="C1184" s="40"/>
      <c r="D1184" s="40">
        <v>1</v>
      </c>
      <c r="E1184" s="40">
        <v>4</v>
      </c>
      <c r="F1184" s="40">
        <f t="shared" si="18"/>
        <v>4</v>
      </c>
      <c r="G1184" s="40"/>
    </row>
    <row r="1185" customHeight="1" spans="1:7">
      <c r="A1185" s="40">
        <v>1172</v>
      </c>
      <c r="B1185" s="40" t="s">
        <v>1231</v>
      </c>
      <c r="C1185" s="40"/>
      <c r="D1185" s="40">
        <v>1</v>
      </c>
      <c r="E1185" s="40">
        <v>4</v>
      </c>
      <c r="F1185" s="40">
        <f t="shared" si="18"/>
        <v>4</v>
      </c>
      <c r="G1185" s="40"/>
    </row>
    <row r="1186" customHeight="1" spans="1:7">
      <c r="A1186" s="40">
        <v>1173</v>
      </c>
      <c r="B1186" s="40" t="s">
        <v>1232</v>
      </c>
      <c r="C1186" s="40"/>
      <c r="D1186" s="40">
        <v>1</v>
      </c>
      <c r="E1186" s="40">
        <v>4</v>
      </c>
      <c r="F1186" s="40">
        <f t="shared" si="18"/>
        <v>4</v>
      </c>
      <c r="G1186" s="40"/>
    </row>
    <row r="1187" customHeight="1" spans="1:7">
      <c r="A1187" s="40">
        <v>1174</v>
      </c>
      <c r="B1187" s="40" t="s">
        <v>1233</v>
      </c>
      <c r="C1187" s="40"/>
      <c r="D1187" s="40">
        <v>1</v>
      </c>
      <c r="E1187" s="40">
        <v>4</v>
      </c>
      <c r="F1187" s="40">
        <f t="shared" si="18"/>
        <v>4</v>
      </c>
      <c r="G1187" s="40"/>
    </row>
    <row r="1188" customHeight="1" spans="1:7">
      <c r="A1188" s="40">
        <v>1175</v>
      </c>
      <c r="B1188" s="40" t="s">
        <v>1234</v>
      </c>
      <c r="C1188" s="40"/>
      <c r="D1188" s="40">
        <v>1</v>
      </c>
      <c r="E1188" s="40">
        <v>4</v>
      </c>
      <c r="F1188" s="40">
        <f t="shared" si="18"/>
        <v>4</v>
      </c>
      <c r="G1188" s="40"/>
    </row>
    <row r="1189" customHeight="1" spans="1:7">
      <c r="A1189" s="40">
        <v>1176</v>
      </c>
      <c r="B1189" s="40" t="s">
        <v>1235</v>
      </c>
      <c r="C1189" s="40"/>
      <c r="D1189" s="40">
        <v>1</v>
      </c>
      <c r="E1189" s="40">
        <v>4</v>
      </c>
      <c r="F1189" s="40">
        <f t="shared" si="18"/>
        <v>4</v>
      </c>
      <c r="G1189" s="40"/>
    </row>
    <row r="1190" customHeight="1" spans="1:7">
      <c r="A1190" s="40">
        <v>1177</v>
      </c>
      <c r="B1190" s="40" t="s">
        <v>1236</v>
      </c>
      <c r="C1190" s="40"/>
      <c r="D1190" s="40">
        <v>1</v>
      </c>
      <c r="E1190" s="40">
        <v>4</v>
      </c>
      <c r="F1190" s="40">
        <f t="shared" si="18"/>
        <v>4</v>
      </c>
      <c r="G1190" s="40"/>
    </row>
    <row r="1191" customHeight="1" spans="1:7">
      <c r="A1191" s="40">
        <v>1178</v>
      </c>
      <c r="B1191" s="40" t="s">
        <v>1237</v>
      </c>
      <c r="C1191" s="40"/>
      <c r="D1191" s="40">
        <v>1</v>
      </c>
      <c r="E1191" s="40">
        <v>4</v>
      </c>
      <c r="F1191" s="40">
        <f t="shared" si="18"/>
        <v>4</v>
      </c>
      <c r="G1191" s="40"/>
    </row>
    <row r="1192" customHeight="1" spans="1:7">
      <c r="A1192" s="40">
        <v>1179</v>
      </c>
      <c r="B1192" s="40" t="s">
        <v>1238</v>
      </c>
      <c r="C1192" s="40"/>
      <c r="D1192" s="40">
        <v>1</v>
      </c>
      <c r="E1192" s="40">
        <v>4</v>
      </c>
      <c r="F1192" s="40">
        <f t="shared" si="18"/>
        <v>4</v>
      </c>
      <c r="G1192" s="40"/>
    </row>
    <row r="1193" customHeight="1" spans="1:7">
      <c r="A1193" s="40">
        <v>1180</v>
      </c>
      <c r="B1193" s="40" t="s">
        <v>1239</v>
      </c>
      <c r="C1193" s="40"/>
      <c r="D1193" s="40">
        <v>1</v>
      </c>
      <c r="E1193" s="40">
        <v>4</v>
      </c>
      <c r="F1193" s="40">
        <f t="shared" si="18"/>
        <v>4</v>
      </c>
      <c r="G1193" s="40"/>
    </row>
    <row r="1194" customHeight="1" spans="1:7">
      <c r="A1194" s="40">
        <v>1181</v>
      </c>
      <c r="B1194" s="40" t="s">
        <v>1240</v>
      </c>
      <c r="C1194" s="40"/>
      <c r="D1194" s="40">
        <v>1</v>
      </c>
      <c r="E1194" s="40">
        <v>4</v>
      </c>
      <c r="F1194" s="40">
        <f t="shared" si="18"/>
        <v>4</v>
      </c>
      <c r="G1194" s="40"/>
    </row>
    <row r="1195" customHeight="1" spans="1:7">
      <c r="A1195" s="40">
        <v>1182</v>
      </c>
      <c r="B1195" s="40" t="s">
        <v>1241</v>
      </c>
      <c r="C1195" s="40"/>
      <c r="D1195" s="40">
        <v>1</v>
      </c>
      <c r="E1195" s="40">
        <v>4</v>
      </c>
      <c r="F1195" s="40">
        <f t="shared" si="18"/>
        <v>4</v>
      </c>
      <c r="G1195" s="40"/>
    </row>
    <row r="1196" customHeight="1" spans="1:7">
      <c r="A1196" s="40">
        <v>1183</v>
      </c>
      <c r="B1196" s="40" t="s">
        <v>1242</v>
      </c>
      <c r="C1196" s="40"/>
      <c r="D1196" s="40">
        <v>1</v>
      </c>
      <c r="E1196" s="40">
        <v>4</v>
      </c>
      <c r="F1196" s="40">
        <f t="shared" si="18"/>
        <v>4</v>
      </c>
      <c r="G1196" s="40"/>
    </row>
    <row r="1197" customHeight="1" spans="1:7">
      <c r="A1197" s="40">
        <v>1184</v>
      </c>
      <c r="B1197" s="40" t="s">
        <v>1243</v>
      </c>
      <c r="C1197" s="40"/>
      <c r="D1197" s="40">
        <v>1</v>
      </c>
      <c r="E1197" s="40">
        <v>4</v>
      </c>
      <c r="F1197" s="40">
        <f t="shared" si="18"/>
        <v>4</v>
      </c>
      <c r="G1197" s="40"/>
    </row>
    <row r="1198" customHeight="1" spans="1:7">
      <c r="A1198" s="40">
        <v>1185</v>
      </c>
      <c r="B1198" s="40" t="s">
        <v>1244</v>
      </c>
      <c r="C1198" s="40"/>
      <c r="D1198" s="40">
        <v>1</v>
      </c>
      <c r="E1198" s="40">
        <v>4</v>
      </c>
      <c r="F1198" s="40">
        <f t="shared" si="18"/>
        <v>4</v>
      </c>
      <c r="G1198" s="40"/>
    </row>
    <row r="1199" customHeight="1" spans="1:7">
      <c r="A1199" s="40">
        <v>1186</v>
      </c>
      <c r="B1199" s="40" t="s">
        <v>1245</v>
      </c>
      <c r="C1199" s="40"/>
      <c r="D1199" s="40">
        <v>1</v>
      </c>
      <c r="E1199" s="40">
        <v>4</v>
      </c>
      <c r="F1199" s="40">
        <f t="shared" si="18"/>
        <v>4</v>
      </c>
      <c r="G1199" s="40"/>
    </row>
    <row r="1200" customHeight="1" spans="1:7">
      <c r="A1200" s="40">
        <v>1187</v>
      </c>
      <c r="B1200" s="40" t="s">
        <v>1246</v>
      </c>
      <c r="C1200" s="40"/>
      <c r="D1200" s="40">
        <v>1</v>
      </c>
      <c r="E1200" s="40">
        <v>4</v>
      </c>
      <c r="F1200" s="40">
        <f t="shared" si="18"/>
        <v>4</v>
      </c>
      <c r="G1200" s="40"/>
    </row>
    <row r="1201" customHeight="1" spans="1:7">
      <c r="A1201" s="40">
        <v>1188</v>
      </c>
      <c r="B1201" s="40" t="s">
        <v>1247</v>
      </c>
      <c r="C1201" s="40"/>
      <c r="D1201" s="40">
        <v>1</v>
      </c>
      <c r="E1201" s="40">
        <v>4</v>
      </c>
      <c r="F1201" s="40">
        <f t="shared" si="18"/>
        <v>4</v>
      </c>
      <c r="G1201" s="40"/>
    </row>
    <row r="1202" customHeight="1" spans="1:7">
      <c r="A1202" s="40">
        <v>1189</v>
      </c>
      <c r="B1202" s="40" t="s">
        <v>1248</v>
      </c>
      <c r="C1202" s="40"/>
      <c r="D1202" s="40">
        <v>1</v>
      </c>
      <c r="E1202" s="40">
        <v>4</v>
      </c>
      <c r="F1202" s="40">
        <f t="shared" si="18"/>
        <v>4</v>
      </c>
      <c r="G1202" s="40"/>
    </row>
    <row r="1203" customHeight="1" spans="1:7">
      <c r="A1203" s="40">
        <v>1190</v>
      </c>
      <c r="B1203" s="40" t="s">
        <v>1249</v>
      </c>
      <c r="C1203" s="40"/>
      <c r="D1203" s="40">
        <v>1</v>
      </c>
      <c r="E1203" s="40">
        <v>4</v>
      </c>
      <c r="F1203" s="40">
        <f t="shared" si="18"/>
        <v>4</v>
      </c>
      <c r="G1203" s="40"/>
    </row>
    <row r="1204" customHeight="1" spans="1:7">
      <c r="A1204" s="40">
        <v>1191</v>
      </c>
      <c r="B1204" s="40" t="s">
        <v>1250</v>
      </c>
      <c r="C1204" s="40"/>
      <c r="D1204" s="40">
        <v>1</v>
      </c>
      <c r="E1204" s="40">
        <v>4</v>
      </c>
      <c r="F1204" s="40">
        <f t="shared" ref="F1204:F1267" si="19">E1204*D1204</f>
        <v>4</v>
      </c>
      <c r="G1204" s="40"/>
    </row>
    <row r="1205" customHeight="1" spans="1:7">
      <c r="A1205" s="40">
        <v>1192</v>
      </c>
      <c r="B1205" s="40" t="s">
        <v>1251</v>
      </c>
      <c r="C1205" s="40"/>
      <c r="D1205" s="40">
        <v>1</v>
      </c>
      <c r="E1205" s="40">
        <v>4</v>
      </c>
      <c r="F1205" s="40">
        <f t="shared" si="19"/>
        <v>4</v>
      </c>
      <c r="G1205" s="40"/>
    </row>
    <row r="1206" customHeight="1" spans="1:7">
      <c r="A1206" s="40">
        <v>1193</v>
      </c>
      <c r="B1206" s="40" t="s">
        <v>1252</v>
      </c>
      <c r="C1206" s="40"/>
      <c r="D1206" s="40">
        <v>1</v>
      </c>
      <c r="E1206" s="40">
        <v>4</v>
      </c>
      <c r="F1206" s="40">
        <f t="shared" si="19"/>
        <v>4</v>
      </c>
      <c r="G1206" s="40"/>
    </row>
    <row r="1207" customHeight="1" spans="1:7">
      <c r="A1207" s="40">
        <v>1194</v>
      </c>
      <c r="B1207" s="40" t="s">
        <v>1253</v>
      </c>
      <c r="C1207" s="40"/>
      <c r="D1207" s="40">
        <v>1</v>
      </c>
      <c r="E1207" s="40">
        <v>4</v>
      </c>
      <c r="F1207" s="40">
        <f t="shared" si="19"/>
        <v>4</v>
      </c>
      <c r="G1207" s="40"/>
    </row>
    <row r="1208" customHeight="1" spans="1:7">
      <c r="A1208" s="40">
        <v>1195</v>
      </c>
      <c r="B1208" s="40" t="s">
        <v>1254</v>
      </c>
      <c r="C1208" s="40"/>
      <c r="D1208" s="40">
        <v>1</v>
      </c>
      <c r="E1208" s="40">
        <v>4</v>
      </c>
      <c r="F1208" s="40">
        <f t="shared" si="19"/>
        <v>4</v>
      </c>
      <c r="G1208" s="40"/>
    </row>
    <row r="1209" customHeight="1" spans="1:7">
      <c r="A1209" s="40">
        <v>1196</v>
      </c>
      <c r="B1209" s="40" t="s">
        <v>1255</v>
      </c>
      <c r="C1209" s="40"/>
      <c r="D1209" s="40">
        <v>1</v>
      </c>
      <c r="E1209" s="40">
        <v>4</v>
      </c>
      <c r="F1209" s="40">
        <f t="shared" si="19"/>
        <v>4</v>
      </c>
      <c r="G1209" s="40"/>
    </row>
    <row r="1210" customHeight="1" spans="1:7">
      <c r="A1210" s="40">
        <v>1197</v>
      </c>
      <c r="B1210" s="40" t="s">
        <v>1256</v>
      </c>
      <c r="C1210" s="40"/>
      <c r="D1210" s="40">
        <v>1</v>
      </c>
      <c r="E1210" s="40">
        <v>4</v>
      </c>
      <c r="F1210" s="40">
        <f t="shared" si="19"/>
        <v>4</v>
      </c>
      <c r="G1210" s="40"/>
    </row>
    <row r="1211" customHeight="1" spans="1:7">
      <c r="A1211" s="40">
        <v>1198</v>
      </c>
      <c r="B1211" s="40" t="s">
        <v>1257</v>
      </c>
      <c r="C1211" s="40"/>
      <c r="D1211" s="40">
        <v>1</v>
      </c>
      <c r="E1211" s="40">
        <v>4</v>
      </c>
      <c r="F1211" s="40">
        <f t="shared" si="19"/>
        <v>4</v>
      </c>
      <c r="G1211" s="40"/>
    </row>
    <row r="1212" customHeight="1" spans="1:7">
      <c r="A1212" s="40">
        <v>1199</v>
      </c>
      <c r="B1212" s="40" t="s">
        <v>1258</v>
      </c>
      <c r="C1212" s="40"/>
      <c r="D1212" s="40">
        <v>1</v>
      </c>
      <c r="E1212" s="40">
        <v>4</v>
      </c>
      <c r="F1212" s="40">
        <f t="shared" si="19"/>
        <v>4</v>
      </c>
      <c r="G1212" s="40"/>
    </row>
    <row r="1213" customHeight="1" spans="1:7">
      <c r="A1213" s="40">
        <v>1200</v>
      </c>
      <c r="B1213" s="40" t="s">
        <v>1259</v>
      </c>
      <c r="C1213" s="40"/>
      <c r="D1213" s="40">
        <v>1</v>
      </c>
      <c r="E1213" s="40">
        <v>4</v>
      </c>
      <c r="F1213" s="40">
        <f t="shared" si="19"/>
        <v>4</v>
      </c>
      <c r="G1213" s="40"/>
    </row>
    <row r="1214" customHeight="1" spans="1:7">
      <c r="A1214" s="40">
        <v>1201</v>
      </c>
      <c r="B1214" s="40" t="s">
        <v>1260</v>
      </c>
      <c r="C1214" s="40"/>
      <c r="D1214" s="40">
        <v>1</v>
      </c>
      <c r="E1214" s="40">
        <v>4</v>
      </c>
      <c r="F1214" s="40">
        <f t="shared" si="19"/>
        <v>4</v>
      </c>
      <c r="G1214" s="40"/>
    </row>
    <row r="1215" customHeight="1" spans="1:7">
      <c r="A1215" s="40">
        <v>1202</v>
      </c>
      <c r="B1215" s="40" t="s">
        <v>1261</v>
      </c>
      <c r="C1215" s="40"/>
      <c r="D1215" s="40">
        <v>1</v>
      </c>
      <c r="E1215" s="40">
        <v>4</v>
      </c>
      <c r="F1215" s="40">
        <f t="shared" si="19"/>
        <v>4</v>
      </c>
      <c r="G1215" s="40"/>
    </row>
    <row r="1216" customHeight="1" spans="1:7">
      <c r="A1216" s="40">
        <v>1203</v>
      </c>
      <c r="B1216" s="40" t="s">
        <v>1262</v>
      </c>
      <c r="C1216" s="40"/>
      <c r="D1216" s="40">
        <v>1</v>
      </c>
      <c r="E1216" s="40">
        <v>4</v>
      </c>
      <c r="F1216" s="40">
        <f t="shared" si="19"/>
        <v>4</v>
      </c>
      <c r="G1216" s="40"/>
    </row>
    <row r="1217" customHeight="1" spans="1:7">
      <c r="A1217" s="40">
        <v>1204</v>
      </c>
      <c r="B1217" s="40" t="s">
        <v>1263</v>
      </c>
      <c r="C1217" s="40"/>
      <c r="D1217" s="40">
        <v>1</v>
      </c>
      <c r="E1217" s="40">
        <v>4</v>
      </c>
      <c r="F1217" s="40">
        <f t="shared" si="19"/>
        <v>4</v>
      </c>
      <c r="G1217" s="40"/>
    </row>
    <row r="1218" customHeight="1" spans="1:7">
      <c r="A1218" s="40">
        <v>1205</v>
      </c>
      <c r="B1218" s="40" t="s">
        <v>1264</v>
      </c>
      <c r="C1218" s="40"/>
      <c r="D1218" s="40">
        <v>1</v>
      </c>
      <c r="E1218" s="40">
        <v>4</v>
      </c>
      <c r="F1218" s="40">
        <f t="shared" si="19"/>
        <v>4</v>
      </c>
      <c r="G1218" s="40"/>
    </row>
    <row r="1219" customHeight="1" spans="1:7">
      <c r="A1219" s="40">
        <v>1206</v>
      </c>
      <c r="B1219" s="40" t="s">
        <v>1265</v>
      </c>
      <c r="C1219" s="40"/>
      <c r="D1219" s="40">
        <v>1</v>
      </c>
      <c r="E1219" s="40">
        <v>4</v>
      </c>
      <c r="F1219" s="40">
        <f t="shared" si="19"/>
        <v>4</v>
      </c>
      <c r="G1219" s="40"/>
    </row>
    <row r="1220" customHeight="1" spans="1:7">
      <c r="A1220" s="40">
        <v>1207</v>
      </c>
      <c r="B1220" s="40" t="s">
        <v>1266</v>
      </c>
      <c r="C1220" s="40"/>
      <c r="D1220" s="40">
        <v>1</v>
      </c>
      <c r="E1220" s="40">
        <v>4</v>
      </c>
      <c r="F1220" s="40">
        <f t="shared" si="19"/>
        <v>4</v>
      </c>
      <c r="G1220" s="40"/>
    </row>
    <row r="1221" customHeight="1" spans="1:7">
      <c r="A1221" s="40">
        <v>1208</v>
      </c>
      <c r="B1221" s="40" t="s">
        <v>1267</v>
      </c>
      <c r="C1221" s="40"/>
      <c r="D1221" s="40">
        <v>1</v>
      </c>
      <c r="E1221" s="40">
        <v>4</v>
      </c>
      <c r="F1221" s="40">
        <f t="shared" si="19"/>
        <v>4</v>
      </c>
      <c r="G1221" s="40"/>
    </row>
    <row r="1222" customHeight="1" spans="1:7">
      <c r="A1222" s="40">
        <v>1209</v>
      </c>
      <c r="B1222" s="40" t="s">
        <v>1268</v>
      </c>
      <c r="C1222" s="40"/>
      <c r="D1222" s="40">
        <v>1</v>
      </c>
      <c r="E1222" s="40">
        <v>4</v>
      </c>
      <c r="F1222" s="40">
        <f t="shared" si="19"/>
        <v>4</v>
      </c>
      <c r="G1222" s="40"/>
    </row>
    <row r="1223" customHeight="1" spans="1:7">
      <c r="A1223" s="40">
        <v>1210</v>
      </c>
      <c r="B1223" s="40" t="s">
        <v>1269</v>
      </c>
      <c r="C1223" s="40"/>
      <c r="D1223" s="40">
        <v>1</v>
      </c>
      <c r="E1223" s="40">
        <v>4</v>
      </c>
      <c r="F1223" s="40">
        <f t="shared" si="19"/>
        <v>4</v>
      </c>
      <c r="G1223" s="40"/>
    </row>
    <row r="1224" customHeight="1" spans="1:7">
      <c r="A1224" s="40">
        <v>1211</v>
      </c>
      <c r="B1224" s="40" t="s">
        <v>1270</v>
      </c>
      <c r="C1224" s="40"/>
      <c r="D1224" s="40">
        <v>1</v>
      </c>
      <c r="E1224" s="40">
        <v>4</v>
      </c>
      <c r="F1224" s="40">
        <f t="shared" si="19"/>
        <v>4</v>
      </c>
      <c r="G1224" s="40"/>
    </row>
    <row r="1225" customHeight="1" spans="1:7">
      <c r="A1225" s="40">
        <v>1212</v>
      </c>
      <c r="B1225" s="40" t="s">
        <v>1271</v>
      </c>
      <c r="C1225" s="40"/>
      <c r="D1225" s="40">
        <v>1</v>
      </c>
      <c r="E1225" s="40">
        <v>4</v>
      </c>
      <c r="F1225" s="40">
        <f t="shared" si="19"/>
        <v>4</v>
      </c>
      <c r="G1225" s="40"/>
    </row>
    <row r="1226" customHeight="1" spans="1:7">
      <c r="A1226" s="40">
        <v>1213</v>
      </c>
      <c r="B1226" s="40" t="s">
        <v>1272</v>
      </c>
      <c r="C1226" s="40"/>
      <c r="D1226" s="40">
        <v>1</v>
      </c>
      <c r="E1226" s="40">
        <v>4</v>
      </c>
      <c r="F1226" s="40">
        <f t="shared" si="19"/>
        <v>4</v>
      </c>
      <c r="G1226" s="40"/>
    </row>
    <row r="1227" customHeight="1" spans="1:7">
      <c r="A1227" s="40">
        <v>1214</v>
      </c>
      <c r="B1227" s="40" t="s">
        <v>1273</v>
      </c>
      <c r="C1227" s="40"/>
      <c r="D1227" s="40">
        <v>1</v>
      </c>
      <c r="E1227" s="40">
        <v>4</v>
      </c>
      <c r="F1227" s="40">
        <f t="shared" si="19"/>
        <v>4</v>
      </c>
      <c r="G1227" s="40"/>
    </row>
    <row r="1228" customHeight="1" spans="1:7">
      <c r="A1228" s="40">
        <v>1215</v>
      </c>
      <c r="B1228" s="40" t="s">
        <v>1274</v>
      </c>
      <c r="C1228" s="40"/>
      <c r="D1228" s="40">
        <v>1</v>
      </c>
      <c r="E1228" s="40">
        <v>4</v>
      </c>
      <c r="F1228" s="40">
        <f t="shared" si="19"/>
        <v>4</v>
      </c>
      <c r="G1228" s="40"/>
    </row>
    <row r="1229" customHeight="1" spans="1:7">
      <c r="A1229" s="40">
        <v>1216</v>
      </c>
      <c r="B1229" s="40" t="s">
        <v>1275</v>
      </c>
      <c r="C1229" s="40"/>
      <c r="D1229" s="40">
        <v>1</v>
      </c>
      <c r="E1229" s="40">
        <v>4</v>
      </c>
      <c r="F1229" s="40">
        <f t="shared" si="19"/>
        <v>4</v>
      </c>
      <c r="G1229" s="40"/>
    </row>
    <row r="1230" customHeight="1" spans="1:7">
      <c r="A1230" s="40">
        <v>1217</v>
      </c>
      <c r="B1230" s="40" t="s">
        <v>1276</v>
      </c>
      <c r="C1230" s="40"/>
      <c r="D1230" s="40">
        <v>1</v>
      </c>
      <c r="E1230" s="40">
        <v>4</v>
      </c>
      <c r="F1230" s="40">
        <f t="shared" si="19"/>
        <v>4</v>
      </c>
      <c r="G1230" s="40"/>
    </row>
    <row r="1231" customHeight="1" spans="1:7">
      <c r="A1231" s="40">
        <v>1218</v>
      </c>
      <c r="B1231" s="40" t="s">
        <v>1277</v>
      </c>
      <c r="C1231" s="40"/>
      <c r="D1231" s="40">
        <v>1</v>
      </c>
      <c r="E1231" s="40">
        <v>4</v>
      </c>
      <c r="F1231" s="40">
        <f t="shared" si="19"/>
        <v>4</v>
      </c>
      <c r="G1231" s="40"/>
    </row>
    <row r="1232" customHeight="1" spans="1:7">
      <c r="A1232" s="40">
        <v>1219</v>
      </c>
      <c r="B1232" s="40" t="s">
        <v>1278</v>
      </c>
      <c r="C1232" s="40"/>
      <c r="D1232" s="40">
        <v>1</v>
      </c>
      <c r="E1232" s="40">
        <v>4</v>
      </c>
      <c r="F1232" s="40">
        <f t="shared" si="19"/>
        <v>4</v>
      </c>
      <c r="G1232" s="40"/>
    </row>
    <row r="1233" customHeight="1" spans="1:7">
      <c r="A1233" s="40">
        <v>1220</v>
      </c>
      <c r="B1233" s="40" t="s">
        <v>1279</v>
      </c>
      <c r="C1233" s="40"/>
      <c r="D1233" s="40">
        <v>1</v>
      </c>
      <c r="E1233" s="40">
        <v>4</v>
      </c>
      <c r="F1233" s="40">
        <f t="shared" si="19"/>
        <v>4</v>
      </c>
      <c r="G1233" s="40"/>
    </row>
    <row r="1234" customHeight="1" spans="1:7">
      <c r="A1234" s="40">
        <v>1221</v>
      </c>
      <c r="B1234" s="40" t="s">
        <v>1280</v>
      </c>
      <c r="C1234" s="40"/>
      <c r="D1234" s="40">
        <v>1</v>
      </c>
      <c r="E1234" s="40">
        <v>4</v>
      </c>
      <c r="F1234" s="40">
        <f t="shared" si="19"/>
        <v>4</v>
      </c>
      <c r="G1234" s="40"/>
    </row>
    <row r="1235" customHeight="1" spans="1:7">
      <c r="A1235" s="40">
        <v>1222</v>
      </c>
      <c r="B1235" s="40" t="s">
        <v>1281</v>
      </c>
      <c r="C1235" s="40"/>
      <c r="D1235" s="40">
        <v>1</v>
      </c>
      <c r="E1235" s="40">
        <v>4</v>
      </c>
      <c r="F1235" s="40">
        <f t="shared" si="19"/>
        <v>4</v>
      </c>
      <c r="G1235" s="40"/>
    </row>
    <row r="1236" customHeight="1" spans="1:7">
      <c r="A1236" s="40">
        <v>1223</v>
      </c>
      <c r="B1236" s="40" t="s">
        <v>1282</v>
      </c>
      <c r="C1236" s="40"/>
      <c r="D1236" s="40">
        <v>1</v>
      </c>
      <c r="E1236" s="40">
        <v>4</v>
      </c>
      <c r="F1236" s="40">
        <f t="shared" si="19"/>
        <v>4</v>
      </c>
      <c r="G1236" s="40"/>
    </row>
    <row r="1237" customHeight="1" spans="1:7">
      <c r="A1237" s="40">
        <v>1224</v>
      </c>
      <c r="B1237" s="40" t="s">
        <v>1283</v>
      </c>
      <c r="C1237" s="40"/>
      <c r="D1237" s="40">
        <v>1</v>
      </c>
      <c r="E1237" s="40">
        <v>4</v>
      </c>
      <c r="F1237" s="40">
        <f t="shared" si="19"/>
        <v>4</v>
      </c>
      <c r="G1237" s="40"/>
    </row>
    <row r="1238" customHeight="1" spans="1:7">
      <c r="A1238" s="40">
        <v>1225</v>
      </c>
      <c r="B1238" s="40" t="s">
        <v>1284</v>
      </c>
      <c r="C1238" s="40"/>
      <c r="D1238" s="40">
        <v>1</v>
      </c>
      <c r="E1238" s="40">
        <v>4</v>
      </c>
      <c r="F1238" s="40">
        <f t="shared" si="19"/>
        <v>4</v>
      </c>
      <c r="G1238" s="40"/>
    </row>
    <row r="1239" customHeight="1" spans="1:7">
      <c r="A1239" s="40">
        <v>1226</v>
      </c>
      <c r="B1239" s="40" t="s">
        <v>1285</v>
      </c>
      <c r="C1239" s="40"/>
      <c r="D1239" s="40">
        <v>1</v>
      </c>
      <c r="E1239" s="40">
        <v>4</v>
      </c>
      <c r="F1239" s="40">
        <f t="shared" si="19"/>
        <v>4</v>
      </c>
      <c r="G1239" s="40"/>
    </row>
    <row r="1240" customHeight="1" spans="1:7">
      <c r="A1240" s="40">
        <v>1227</v>
      </c>
      <c r="B1240" s="40" t="s">
        <v>1286</v>
      </c>
      <c r="C1240" s="40"/>
      <c r="D1240" s="40">
        <v>1</v>
      </c>
      <c r="E1240" s="40">
        <v>4</v>
      </c>
      <c r="F1240" s="40">
        <f t="shared" si="19"/>
        <v>4</v>
      </c>
      <c r="G1240" s="40"/>
    </row>
    <row r="1241" customHeight="1" spans="1:7">
      <c r="A1241" s="40">
        <v>1228</v>
      </c>
      <c r="B1241" s="40" t="s">
        <v>1287</v>
      </c>
      <c r="C1241" s="40"/>
      <c r="D1241" s="40">
        <v>1</v>
      </c>
      <c r="E1241" s="40">
        <v>4</v>
      </c>
      <c r="F1241" s="40">
        <f t="shared" si="19"/>
        <v>4</v>
      </c>
      <c r="G1241" s="40"/>
    </row>
    <row r="1242" customHeight="1" spans="1:7">
      <c r="A1242" s="40">
        <v>1229</v>
      </c>
      <c r="B1242" s="40" t="s">
        <v>1288</v>
      </c>
      <c r="C1242" s="40"/>
      <c r="D1242" s="40">
        <v>1</v>
      </c>
      <c r="E1242" s="40">
        <v>4</v>
      </c>
      <c r="F1242" s="40">
        <f t="shared" si="19"/>
        <v>4</v>
      </c>
      <c r="G1242" s="40"/>
    </row>
    <row r="1243" customHeight="1" spans="1:7">
      <c r="A1243" s="40">
        <v>1230</v>
      </c>
      <c r="B1243" s="40" t="s">
        <v>1289</v>
      </c>
      <c r="C1243" s="40"/>
      <c r="D1243" s="40">
        <v>1</v>
      </c>
      <c r="E1243" s="40">
        <v>4</v>
      </c>
      <c r="F1243" s="40">
        <f t="shared" si="19"/>
        <v>4</v>
      </c>
      <c r="G1243" s="40"/>
    </row>
    <row r="1244" customHeight="1" spans="1:7">
      <c r="A1244" s="40">
        <v>1231</v>
      </c>
      <c r="B1244" s="40" t="s">
        <v>1290</v>
      </c>
      <c r="C1244" s="40"/>
      <c r="D1244" s="40">
        <v>1</v>
      </c>
      <c r="E1244" s="40">
        <v>4</v>
      </c>
      <c r="F1244" s="40">
        <f t="shared" si="19"/>
        <v>4</v>
      </c>
      <c r="G1244" s="40"/>
    </row>
    <row r="1245" customHeight="1" spans="1:7">
      <c r="A1245" s="40">
        <v>1232</v>
      </c>
      <c r="B1245" s="40" t="s">
        <v>1291</v>
      </c>
      <c r="C1245" s="40"/>
      <c r="D1245" s="40">
        <v>1</v>
      </c>
      <c r="E1245" s="40">
        <v>4</v>
      </c>
      <c r="F1245" s="40">
        <f t="shared" si="19"/>
        <v>4</v>
      </c>
      <c r="G1245" s="40"/>
    </row>
    <row r="1246" customHeight="1" spans="1:7">
      <c r="A1246" s="40">
        <v>1233</v>
      </c>
      <c r="B1246" s="40" t="s">
        <v>1292</v>
      </c>
      <c r="C1246" s="40"/>
      <c r="D1246" s="40">
        <v>1</v>
      </c>
      <c r="E1246" s="40">
        <v>4</v>
      </c>
      <c r="F1246" s="40">
        <f t="shared" si="19"/>
        <v>4</v>
      </c>
      <c r="G1246" s="40"/>
    </row>
    <row r="1247" customHeight="1" spans="1:7">
      <c r="A1247" s="40">
        <v>1234</v>
      </c>
      <c r="B1247" s="40" t="s">
        <v>1293</v>
      </c>
      <c r="C1247" s="40"/>
      <c r="D1247" s="40">
        <v>1</v>
      </c>
      <c r="E1247" s="40">
        <v>4</v>
      </c>
      <c r="F1247" s="40">
        <f t="shared" si="19"/>
        <v>4</v>
      </c>
      <c r="G1247" s="40"/>
    </row>
    <row r="1248" customHeight="1" spans="1:7">
      <c r="A1248" s="40">
        <v>1235</v>
      </c>
      <c r="B1248" s="40" t="s">
        <v>1294</v>
      </c>
      <c r="C1248" s="40"/>
      <c r="D1248" s="40">
        <v>1</v>
      </c>
      <c r="E1248" s="40">
        <v>4</v>
      </c>
      <c r="F1248" s="40">
        <f t="shared" si="19"/>
        <v>4</v>
      </c>
      <c r="G1248" s="40"/>
    </row>
    <row r="1249" customHeight="1" spans="1:7">
      <c r="A1249" s="40">
        <v>1236</v>
      </c>
      <c r="B1249" s="40" t="s">
        <v>1295</v>
      </c>
      <c r="C1249" s="40"/>
      <c r="D1249" s="40">
        <v>1</v>
      </c>
      <c r="E1249" s="40">
        <v>4</v>
      </c>
      <c r="F1249" s="40">
        <f t="shared" si="19"/>
        <v>4</v>
      </c>
      <c r="G1249" s="40"/>
    </row>
    <row r="1250" customHeight="1" spans="1:7">
      <c r="A1250" s="40">
        <v>1237</v>
      </c>
      <c r="B1250" s="40" t="s">
        <v>1296</v>
      </c>
      <c r="C1250" s="40"/>
      <c r="D1250" s="40">
        <v>1</v>
      </c>
      <c r="E1250" s="40">
        <v>4</v>
      </c>
      <c r="F1250" s="40">
        <f t="shared" si="19"/>
        <v>4</v>
      </c>
      <c r="G1250" s="40"/>
    </row>
    <row r="1251" customHeight="1" spans="1:7">
      <c r="A1251" s="40">
        <v>1238</v>
      </c>
      <c r="B1251" s="40" t="s">
        <v>1297</v>
      </c>
      <c r="C1251" s="40"/>
      <c r="D1251" s="40">
        <v>1</v>
      </c>
      <c r="E1251" s="40">
        <v>4</v>
      </c>
      <c r="F1251" s="40">
        <f t="shared" si="19"/>
        <v>4</v>
      </c>
      <c r="G1251" s="40"/>
    </row>
    <row r="1252" customHeight="1" spans="1:7">
      <c r="A1252" s="40">
        <v>1239</v>
      </c>
      <c r="B1252" s="40" t="s">
        <v>1298</v>
      </c>
      <c r="C1252" s="40"/>
      <c r="D1252" s="40">
        <v>1</v>
      </c>
      <c r="E1252" s="40">
        <v>4</v>
      </c>
      <c r="F1252" s="40">
        <f t="shared" si="19"/>
        <v>4</v>
      </c>
      <c r="G1252" s="40"/>
    </row>
    <row r="1253" customHeight="1" spans="1:7">
      <c r="A1253" s="40">
        <v>1240</v>
      </c>
      <c r="B1253" s="40" t="s">
        <v>1299</v>
      </c>
      <c r="C1253" s="40"/>
      <c r="D1253" s="40">
        <v>1</v>
      </c>
      <c r="E1253" s="40">
        <v>4</v>
      </c>
      <c r="F1253" s="40">
        <f t="shared" si="19"/>
        <v>4</v>
      </c>
      <c r="G1253" s="40"/>
    </row>
    <row r="1254" customHeight="1" spans="1:7">
      <c r="A1254" s="40">
        <v>1241</v>
      </c>
      <c r="B1254" s="40" t="s">
        <v>1300</v>
      </c>
      <c r="C1254" s="40"/>
      <c r="D1254" s="40">
        <v>1</v>
      </c>
      <c r="E1254" s="40">
        <v>4</v>
      </c>
      <c r="F1254" s="40">
        <f t="shared" si="19"/>
        <v>4</v>
      </c>
      <c r="G1254" s="40"/>
    </row>
    <row r="1255" customHeight="1" spans="1:7">
      <c r="A1255" s="40">
        <v>1242</v>
      </c>
      <c r="B1255" s="40" t="s">
        <v>1301</v>
      </c>
      <c r="C1255" s="40"/>
      <c r="D1255" s="40">
        <v>1</v>
      </c>
      <c r="E1255" s="40">
        <v>4</v>
      </c>
      <c r="F1255" s="40">
        <f t="shared" si="19"/>
        <v>4</v>
      </c>
      <c r="G1255" s="40"/>
    </row>
    <row r="1256" customHeight="1" spans="1:7">
      <c r="A1256" s="40">
        <v>1243</v>
      </c>
      <c r="B1256" s="40" t="s">
        <v>1302</v>
      </c>
      <c r="C1256" s="40"/>
      <c r="D1256" s="40">
        <v>1</v>
      </c>
      <c r="E1256" s="40">
        <v>4</v>
      </c>
      <c r="F1256" s="40">
        <f t="shared" si="19"/>
        <v>4</v>
      </c>
      <c r="G1256" s="40"/>
    </row>
    <row r="1257" customHeight="1" spans="1:7">
      <c r="A1257" s="40">
        <v>1244</v>
      </c>
      <c r="B1257" s="40" t="s">
        <v>1303</v>
      </c>
      <c r="C1257" s="40"/>
      <c r="D1257" s="40">
        <v>1</v>
      </c>
      <c r="E1257" s="40">
        <v>4</v>
      </c>
      <c r="F1257" s="40">
        <f t="shared" si="19"/>
        <v>4</v>
      </c>
      <c r="G1257" s="40"/>
    </row>
    <row r="1258" customHeight="1" spans="1:7">
      <c r="A1258" s="40">
        <v>1245</v>
      </c>
      <c r="B1258" s="40" t="s">
        <v>1304</v>
      </c>
      <c r="C1258" s="40"/>
      <c r="D1258" s="40">
        <v>1</v>
      </c>
      <c r="E1258" s="40">
        <v>4</v>
      </c>
      <c r="F1258" s="40">
        <f t="shared" si="19"/>
        <v>4</v>
      </c>
      <c r="G1258" s="40"/>
    </row>
    <row r="1259" customHeight="1" spans="1:7">
      <c r="A1259" s="40">
        <v>1246</v>
      </c>
      <c r="B1259" s="40" t="s">
        <v>1305</v>
      </c>
      <c r="C1259" s="40"/>
      <c r="D1259" s="40">
        <v>1</v>
      </c>
      <c r="E1259" s="40">
        <v>4</v>
      </c>
      <c r="F1259" s="40">
        <f t="shared" si="19"/>
        <v>4</v>
      </c>
      <c r="G1259" s="40"/>
    </row>
    <row r="1260" customHeight="1" spans="1:7">
      <c r="A1260" s="40">
        <v>1247</v>
      </c>
      <c r="B1260" s="40" t="s">
        <v>1306</v>
      </c>
      <c r="C1260" s="40"/>
      <c r="D1260" s="40">
        <v>1</v>
      </c>
      <c r="E1260" s="40">
        <v>4</v>
      </c>
      <c r="F1260" s="40">
        <f t="shared" si="19"/>
        <v>4</v>
      </c>
      <c r="G1260" s="40"/>
    </row>
    <row r="1261" customHeight="1" spans="1:7">
      <c r="A1261" s="40">
        <v>1248</v>
      </c>
      <c r="B1261" s="40" t="s">
        <v>1307</v>
      </c>
      <c r="C1261" s="40"/>
      <c r="D1261" s="40">
        <v>1</v>
      </c>
      <c r="E1261" s="40">
        <v>4</v>
      </c>
      <c r="F1261" s="40">
        <f t="shared" si="19"/>
        <v>4</v>
      </c>
      <c r="G1261" s="40"/>
    </row>
    <row r="1262" customHeight="1" spans="1:7">
      <c r="A1262" s="40">
        <v>1249</v>
      </c>
      <c r="B1262" s="40" t="s">
        <v>1308</v>
      </c>
      <c r="C1262" s="40"/>
      <c r="D1262" s="40">
        <v>1</v>
      </c>
      <c r="E1262" s="40">
        <v>4</v>
      </c>
      <c r="F1262" s="40">
        <f t="shared" si="19"/>
        <v>4</v>
      </c>
      <c r="G1262" s="40"/>
    </row>
    <row r="1263" customHeight="1" spans="1:7">
      <c r="A1263" s="40">
        <v>1250</v>
      </c>
      <c r="B1263" s="40" t="s">
        <v>1309</v>
      </c>
      <c r="C1263" s="40"/>
      <c r="D1263" s="40">
        <v>1</v>
      </c>
      <c r="E1263" s="40">
        <v>4</v>
      </c>
      <c r="F1263" s="40">
        <f t="shared" si="19"/>
        <v>4</v>
      </c>
      <c r="G1263" s="40"/>
    </row>
    <row r="1264" customHeight="1" spans="1:7">
      <c r="A1264" s="40">
        <v>1251</v>
      </c>
      <c r="B1264" s="40" t="s">
        <v>1310</v>
      </c>
      <c r="C1264" s="40"/>
      <c r="D1264" s="40">
        <v>1</v>
      </c>
      <c r="E1264" s="40">
        <v>4</v>
      </c>
      <c r="F1264" s="40">
        <f t="shared" si="19"/>
        <v>4</v>
      </c>
      <c r="G1264" s="40"/>
    </row>
    <row r="1265" customHeight="1" spans="1:7">
      <c r="A1265" s="40">
        <v>1252</v>
      </c>
      <c r="B1265" s="40" t="s">
        <v>1311</v>
      </c>
      <c r="C1265" s="40"/>
      <c r="D1265" s="40">
        <v>1</v>
      </c>
      <c r="E1265" s="40">
        <v>4</v>
      </c>
      <c r="F1265" s="40">
        <f t="shared" si="19"/>
        <v>4</v>
      </c>
      <c r="G1265" s="40"/>
    </row>
    <row r="1266" customHeight="1" spans="1:7">
      <c r="A1266" s="40">
        <v>1253</v>
      </c>
      <c r="B1266" s="40" t="s">
        <v>1312</v>
      </c>
      <c r="C1266" s="40"/>
      <c r="D1266" s="40">
        <v>1</v>
      </c>
      <c r="E1266" s="40">
        <v>4</v>
      </c>
      <c r="F1266" s="40">
        <f t="shared" si="19"/>
        <v>4</v>
      </c>
      <c r="G1266" s="40"/>
    </row>
    <row r="1267" customHeight="1" spans="1:7">
      <c r="A1267" s="40">
        <v>1254</v>
      </c>
      <c r="B1267" s="40" t="s">
        <v>1313</v>
      </c>
      <c r="C1267" s="40"/>
      <c r="D1267" s="40">
        <v>1</v>
      </c>
      <c r="E1267" s="40">
        <v>4</v>
      </c>
      <c r="F1267" s="40">
        <f t="shared" si="19"/>
        <v>4</v>
      </c>
      <c r="G1267" s="40"/>
    </row>
    <row r="1268" customHeight="1" spans="1:7">
      <c r="A1268" s="40">
        <v>1255</v>
      </c>
      <c r="B1268" s="40" t="s">
        <v>1314</v>
      </c>
      <c r="C1268" s="40"/>
      <c r="D1268" s="40">
        <v>1</v>
      </c>
      <c r="E1268" s="40">
        <v>4</v>
      </c>
      <c r="F1268" s="40">
        <f t="shared" ref="F1268:F1331" si="20">E1268*D1268</f>
        <v>4</v>
      </c>
      <c r="G1268" s="40"/>
    </row>
    <row r="1269" customHeight="1" spans="1:7">
      <c r="A1269" s="40">
        <v>1256</v>
      </c>
      <c r="B1269" s="40" t="s">
        <v>1315</v>
      </c>
      <c r="C1269" s="40"/>
      <c r="D1269" s="40">
        <v>1</v>
      </c>
      <c r="E1269" s="40">
        <v>4</v>
      </c>
      <c r="F1269" s="40">
        <f t="shared" si="20"/>
        <v>4</v>
      </c>
      <c r="G1269" s="40"/>
    </row>
    <row r="1270" customHeight="1" spans="1:7">
      <c r="A1270" s="40">
        <v>1257</v>
      </c>
      <c r="B1270" s="40" t="s">
        <v>1316</v>
      </c>
      <c r="C1270" s="40"/>
      <c r="D1270" s="40">
        <v>1</v>
      </c>
      <c r="E1270" s="40">
        <v>4</v>
      </c>
      <c r="F1270" s="40">
        <f t="shared" si="20"/>
        <v>4</v>
      </c>
      <c r="G1270" s="40"/>
    </row>
    <row r="1271" customHeight="1" spans="1:7">
      <c r="A1271" s="40">
        <v>1258</v>
      </c>
      <c r="B1271" s="40" t="s">
        <v>1317</v>
      </c>
      <c r="C1271" s="40"/>
      <c r="D1271" s="40">
        <v>1</v>
      </c>
      <c r="E1271" s="40">
        <v>4</v>
      </c>
      <c r="F1271" s="40">
        <f t="shared" si="20"/>
        <v>4</v>
      </c>
      <c r="G1271" s="40"/>
    </row>
    <row r="1272" customHeight="1" spans="1:7">
      <c r="A1272" s="40">
        <v>1259</v>
      </c>
      <c r="B1272" s="40" t="s">
        <v>1318</v>
      </c>
      <c r="C1272" s="40"/>
      <c r="D1272" s="40">
        <v>1</v>
      </c>
      <c r="E1272" s="40">
        <v>4</v>
      </c>
      <c r="F1272" s="40">
        <f t="shared" si="20"/>
        <v>4</v>
      </c>
      <c r="G1272" s="40"/>
    </row>
    <row r="1273" customHeight="1" spans="1:7">
      <c r="A1273" s="40">
        <v>1260</v>
      </c>
      <c r="B1273" s="40" t="s">
        <v>1319</v>
      </c>
      <c r="C1273" s="40"/>
      <c r="D1273" s="40">
        <v>1</v>
      </c>
      <c r="E1273" s="40">
        <v>4</v>
      </c>
      <c r="F1273" s="40">
        <f t="shared" si="20"/>
        <v>4</v>
      </c>
      <c r="G1273" s="40"/>
    </row>
    <row r="1274" customHeight="1" spans="1:7">
      <c r="A1274" s="40">
        <v>1261</v>
      </c>
      <c r="B1274" s="40" t="s">
        <v>1320</v>
      </c>
      <c r="C1274" s="40"/>
      <c r="D1274" s="40">
        <v>1</v>
      </c>
      <c r="E1274" s="40">
        <v>4</v>
      </c>
      <c r="F1274" s="40">
        <f t="shared" si="20"/>
        <v>4</v>
      </c>
      <c r="G1274" s="40"/>
    </row>
    <row r="1275" customHeight="1" spans="1:7">
      <c r="A1275" s="40">
        <v>1262</v>
      </c>
      <c r="B1275" s="40" t="s">
        <v>1321</v>
      </c>
      <c r="C1275" s="40"/>
      <c r="D1275" s="40">
        <v>1</v>
      </c>
      <c r="E1275" s="40">
        <v>4</v>
      </c>
      <c r="F1275" s="40">
        <f t="shared" si="20"/>
        <v>4</v>
      </c>
      <c r="G1275" s="40"/>
    </row>
    <row r="1276" customHeight="1" spans="1:7">
      <c r="A1276" s="40">
        <v>1263</v>
      </c>
      <c r="B1276" s="40" t="s">
        <v>1322</v>
      </c>
      <c r="C1276" s="40"/>
      <c r="D1276" s="40">
        <v>1</v>
      </c>
      <c r="E1276" s="40">
        <v>4</v>
      </c>
      <c r="F1276" s="40">
        <f t="shared" si="20"/>
        <v>4</v>
      </c>
      <c r="G1276" s="40"/>
    </row>
    <row r="1277" customHeight="1" spans="1:7">
      <c r="A1277" s="40">
        <v>1264</v>
      </c>
      <c r="B1277" s="40" t="s">
        <v>1323</v>
      </c>
      <c r="C1277" s="40"/>
      <c r="D1277" s="40">
        <v>1</v>
      </c>
      <c r="E1277" s="40">
        <v>4</v>
      </c>
      <c r="F1277" s="40">
        <f t="shared" si="20"/>
        <v>4</v>
      </c>
      <c r="G1277" s="40"/>
    </row>
    <row r="1278" customHeight="1" spans="1:7">
      <c r="A1278" s="40">
        <v>1265</v>
      </c>
      <c r="B1278" s="40" t="s">
        <v>1324</v>
      </c>
      <c r="C1278" s="40"/>
      <c r="D1278" s="40">
        <v>1</v>
      </c>
      <c r="E1278" s="40">
        <v>4</v>
      </c>
      <c r="F1278" s="40">
        <f t="shared" si="20"/>
        <v>4</v>
      </c>
      <c r="G1278" s="40"/>
    </row>
    <row r="1279" customHeight="1" spans="1:7">
      <c r="A1279" s="40">
        <v>1266</v>
      </c>
      <c r="B1279" s="40" t="s">
        <v>1325</v>
      </c>
      <c r="C1279" s="40"/>
      <c r="D1279" s="40">
        <v>1</v>
      </c>
      <c r="E1279" s="40">
        <v>4</v>
      </c>
      <c r="F1279" s="40">
        <f t="shared" si="20"/>
        <v>4</v>
      </c>
      <c r="G1279" s="40"/>
    </row>
    <row r="1280" customHeight="1" spans="1:7">
      <c r="A1280" s="40">
        <v>1267</v>
      </c>
      <c r="B1280" s="40" t="s">
        <v>1326</v>
      </c>
      <c r="C1280" s="40"/>
      <c r="D1280" s="40">
        <v>1</v>
      </c>
      <c r="E1280" s="40">
        <v>4</v>
      </c>
      <c r="F1280" s="40">
        <f t="shared" si="20"/>
        <v>4</v>
      </c>
      <c r="G1280" s="40"/>
    </row>
    <row r="1281" customHeight="1" spans="1:7">
      <c r="A1281" s="40">
        <v>1268</v>
      </c>
      <c r="B1281" s="40" t="s">
        <v>1327</v>
      </c>
      <c r="C1281" s="40"/>
      <c r="D1281" s="40">
        <v>1</v>
      </c>
      <c r="E1281" s="40">
        <v>4</v>
      </c>
      <c r="F1281" s="40">
        <f t="shared" si="20"/>
        <v>4</v>
      </c>
      <c r="G1281" s="40"/>
    </row>
    <row r="1282" customHeight="1" spans="1:7">
      <c r="A1282" s="40">
        <v>1269</v>
      </c>
      <c r="B1282" s="40" t="s">
        <v>1328</v>
      </c>
      <c r="C1282" s="40"/>
      <c r="D1282" s="40">
        <v>1</v>
      </c>
      <c r="E1282" s="40">
        <v>4</v>
      </c>
      <c r="F1282" s="40">
        <f t="shared" si="20"/>
        <v>4</v>
      </c>
      <c r="G1282" s="40"/>
    </row>
    <row r="1283" customHeight="1" spans="1:7">
      <c r="A1283" s="40">
        <v>1270</v>
      </c>
      <c r="B1283" s="40" t="s">
        <v>1329</v>
      </c>
      <c r="C1283" s="40"/>
      <c r="D1283" s="40">
        <v>1</v>
      </c>
      <c r="E1283" s="40">
        <v>4</v>
      </c>
      <c r="F1283" s="40">
        <f t="shared" si="20"/>
        <v>4</v>
      </c>
      <c r="G1283" s="40"/>
    </row>
    <row r="1284" customHeight="1" spans="1:7">
      <c r="A1284" s="40">
        <v>1271</v>
      </c>
      <c r="B1284" s="40" t="s">
        <v>1330</v>
      </c>
      <c r="C1284" s="40"/>
      <c r="D1284" s="40">
        <v>1</v>
      </c>
      <c r="E1284" s="40">
        <v>4</v>
      </c>
      <c r="F1284" s="40">
        <f t="shared" si="20"/>
        <v>4</v>
      </c>
      <c r="G1284" s="40"/>
    </row>
    <row r="1285" customHeight="1" spans="1:7">
      <c r="A1285" s="40">
        <v>1272</v>
      </c>
      <c r="B1285" s="40" t="s">
        <v>1331</v>
      </c>
      <c r="C1285" s="40"/>
      <c r="D1285" s="40">
        <v>1</v>
      </c>
      <c r="E1285" s="40">
        <v>4</v>
      </c>
      <c r="F1285" s="40">
        <f t="shared" si="20"/>
        <v>4</v>
      </c>
      <c r="G1285" s="40"/>
    </row>
    <row r="1286" customHeight="1" spans="1:7">
      <c r="A1286" s="40">
        <v>1273</v>
      </c>
      <c r="B1286" s="40" t="s">
        <v>1332</v>
      </c>
      <c r="C1286" s="40"/>
      <c r="D1286" s="40">
        <v>1</v>
      </c>
      <c r="E1286" s="40">
        <v>4</v>
      </c>
      <c r="F1286" s="40">
        <f t="shared" si="20"/>
        <v>4</v>
      </c>
      <c r="G1286" s="40"/>
    </row>
    <row r="1287" customHeight="1" spans="1:7">
      <c r="A1287" s="40">
        <v>1274</v>
      </c>
      <c r="B1287" s="40" t="s">
        <v>1333</v>
      </c>
      <c r="C1287" s="40"/>
      <c r="D1287" s="40">
        <v>1</v>
      </c>
      <c r="E1287" s="40">
        <v>4</v>
      </c>
      <c r="F1287" s="40">
        <f t="shared" si="20"/>
        <v>4</v>
      </c>
      <c r="G1287" s="40"/>
    </row>
    <row r="1288" customHeight="1" spans="1:7">
      <c r="A1288" s="40">
        <v>1275</v>
      </c>
      <c r="B1288" s="40" t="s">
        <v>1334</v>
      </c>
      <c r="C1288" s="40"/>
      <c r="D1288" s="40">
        <v>1</v>
      </c>
      <c r="E1288" s="40">
        <v>4</v>
      </c>
      <c r="F1288" s="40">
        <f t="shared" si="20"/>
        <v>4</v>
      </c>
      <c r="G1288" s="40"/>
    </row>
    <row r="1289" customHeight="1" spans="1:7">
      <c r="A1289" s="40">
        <v>1276</v>
      </c>
      <c r="B1289" s="40" t="s">
        <v>1335</v>
      </c>
      <c r="C1289" s="40"/>
      <c r="D1289" s="40">
        <v>1</v>
      </c>
      <c r="E1289" s="40">
        <v>4</v>
      </c>
      <c r="F1289" s="40">
        <f t="shared" si="20"/>
        <v>4</v>
      </c>
      <c r="G1289" s="40"/>
    </row>
    <row r="1290" customHeight="1" spans="1:7">
      <c r="A1290" s="40">
        <v>1277</v>
      </c>
      <c r="B1290" s="40" t="s">
        <v>1336</v>
      </c>
      <c r="C1290" s="40"/>
      <c r="D1290" s="40">
        <v>1</v>
      </c>
      <c r="E1290" s="40">
        <v>4</v>
      </c>
      <c r="F1290" s="40">
        <f t="shared" si="20"/>
        <v>4</v>
      </c>
      <c r="G1290" s="40"/>
    </row>
    <row r="1291" customHeight="1" spans="1:7">
      <c r="A1291" s="40">
        <v>1278</v>
      </c>
      <c r="B1291" s="40" t="s">
        <v>1337</v>
      </c>
      <c r="C1291" s="40"/>
      <c r="D1291" s="40">
        <v>1</v>
      </c>
      <c r="E1291" s="40">
        <v>4</v>
      </c>
      <c r="F1291" s="40">
        <f t="shared" si="20"/>
        <v>4</v>
      </c>
      <c r="G1291" s="40"/>
    </row>
    <row r="1292" customHeight="1" spans="1:7">
      <c r="A1292" s="40">
        <v>1279</v>
      </c>
      <c r="B1292" s="40" t="s">
        <v>1338</v>
      </c>
      <c r="C1292" s="40"/>
      <c r="D1292" s="40">
        <v>1</v>
      </c>
      <c r="E1292" s="40">
        <v>4</v>
      </c>
      <c r="F1292" s="40">
        <f t="shared" si="20"/>
        <v>4</v>
      </c>
      <c r="G1292" s="40"/>
    </row>
    <row r="1293" customHeight="1" spans="1:7">
      <c r="A1293" s="40">
        <v>1280</v>
      </c>
      <c r="B1293" s="40" t="s">
        <v>1339</v>
      </c>
      <c r="C1293" s="40"/>
      <c r="D1293" s="40">
        <v>1</v>
      </c>
      <c r="E1293" s="40">
        <v>4</v>
      </c>
      <c r="F1293" s="40">
        <f t="shared" si="20"/>
        <v>4</v>
      </c>
      <c r="G1293" s="40"/>
    </row>
    <row r="1294" customHeight="1" spans="1:7">
      <c r="A1294" s="40">
        <v>1281</v>
      </c>
      <c r="B1294" s="40" t="s">
        <v>1340</v>
      </c>
      <c r="C1294" s="40"/>
      <c r="D1294" s="40">
        <v>1</v>
      </c>
      <c r="E1294" s="40">
        <v>4</v>
      </c>
      <c r="F1294" s="40">
        <f t="shared" si="20"/>
        <v>4</v>
      </c>
      <c r="G1294" s="40"/>
    </row>
    <row r="1295" customHeight="1" spans="1:7">
      <c r="A1295" s="40">
        <v>1282</v>
      </c>
      <c r="B1295" s="40" t="s">
        <v>1341</v>
      </c>
      <c r="C1295" s="40"/>
      <c r="D1295" s="40">
        <v>1</v>
      </c>
      <c r="E1295" s="40">
        <v>4</v>
      </c>
      <c r="F1295" s="40">
        <f t="shared" si="20"/>
        <v>4</v>
      </c>
      <c r="G1295" s="40"/>
    </row>
    <row r="1296" customHeight="1" spans="1:7">
      <c r="A1296" s="40">
        <v>1283</v>
      </c>
      <c r="B1296" s="40" t="s">
        <v>1342</v>
      </c>
      <c r="C1296" s="40"/>
      <c r="D1296" s="40">
        <v>1</v>
      </c>
      <c r="E1296" s="40">
        <v>4</v>
      </c>
      <c r="F1296" s="40">
        <f t="shared" si="20"/>
        <v>4</v>
      </c>
      <c r="G1296" s="40"/>
    </row>
    <row r="1297" customHeight="1" spans="1:7">
      <c r="A1297" s="40">
        <v>1284</v>
      </c>
      <c r="B1297" s="40" t="s">
        <v>1343</v>
      </c>
      <c r="C1297" s="40"/>
      <c r="D1297" s="40">
        <v>1</v>
      </c>
      <c r="E1297" s="40">
        <v>4</v>
      </c>
      <c r="F1297" s="40">
        <f t="shared" si="20"/>
        <v>4</v>
      </c>
      <c r="G1297" s="40"/>
    </row>
    <row r="1298" customHeight="1" spans="1:7">
      <c r="A1298" s="40">
        <v>1285</v>
      </c>
      <c r="B1298" s="40" t="s">
        <v>1344</v>
      </c>
      <c r="C1298" s="40"/>
      <c r="D1298" s="40">
        <v>1</v>
      </c>
      <c r="E1298" s="40">
        <v>4</v>
      </c>
      <c r="F1298" s="40">
        <f t="shared" si="20"/>
        <v>4</v>
      </c>
      <c r="G1298" s="40"/>
    </row>
    <row r="1299" customHeight="1" spans="1:7">
      <c r="A1299" s="40">
        <v>1286</v>
      </c>
      <c r="B1299" s="40" t="s">
        <v>1345</v>
      </c>
      <c r="C1299" s="40"/>
      <c r="D1299" s="40">
        <v>1</v>
      </c>
      <c r="E1299" s="40">
        <v>4</v>
      </c>
      <c r="F1299" s="40">
        <f t="shared" si="20"/>
        <v>4</v>
      </c>
      <c r="G1299" s="40"/>
    </row>
    <row r="1300" customHeight="1" spans="1:7">
      <c r="A1300" s="40">
        <v>1287</v>
      </c>
      <c r="B1300" s="40" t="s">
        <v>1346</v>
      </c>
      <c r="C1300" s="40"/>
      <c r="D1300" s="40">
        <v>1</v>
      </c>
      <c r="E1300" s="40">
        <v>4</v>
      </c>
      <c r="F1300" s="40">
        <f t="shared" si="20"/>
        <v>4</v>
      </c>
      <c r="G1300" s="40"/>
    </row>
    <row r="1301" customHeight="1" spans="1:7">
      <c r="A1301" s="40">
        <v>1288</v>
      </c>
      <c r="B1301" s="40" t="s">
        <v>1347</v>
      </c>
      <c r="C1301" s="40"/>
      <c r="D1301" s="40">
        <v>1</v>
      </c>
      <c r="E1301" s="40">
        <v>4</v>
      </c>
      <c r="F1301" s="40">
        <f t="shared" si="20"/>
        <v>4</v>
      </c>
      <c r="G1301" s="40"/>
    </row>
    <row r="1302" customHeight="1" spans="1:7">
      <c r="A1302" s="40">
        <v>1289</v>
      </c>
      <c r="B1302" s="40" t="s">
        <v>1348</v>
      </c>
      <c r="C1302" s="40"/>
      <c r="D1302" s="40">
        <v>1</v>
      </c>
      <c r="E1302" s="40">
        <v>4</v>
      </c>
      <c r="F1302" s="40">
        <f t="shared" si="20"/>
        <v>4</v>
      </c>
      <c r="G1302" s="40"/>
    </row>
    <row r="1303" customHeight="1" spans="1:7">
      <c r="A1303" s="40">
        <v>1290</v>
      </c>
      <c r="B1303" s="40" t="s">
        <v>1349</v>
      </c>
      <c r="C1303" s="40"/>
      <c r="D1303" s="40">
        <v>1</v>
      </c>
      <c r="E1303" s="40">
        <v>4</v>
      </c>
      <c r="F1303" s="40">
        <f t="shared" si="20"/>
        <v>4</v>
      </c>
      <c r="G1303" s="40"/>
    </row>
    <row r="1304" customHeight="1" spans="1:7">
      <c r="A1304" s="40">
        <v>1291</v>
      </c>
      <c r="B1304" s="40" t="s">
        <v>1350</v>
      </c>
      <c r="C1304" s="40"/>
      <c r="D1304" s="40">
        <v>1</v>
      </c>
      <c r="E1304" s="40">
        <v>4</v>
      </c>
      <c r="F1304" s="40">
        <f t="shared" si="20"/>
        <v>4</v>
      </c>
      <c r="G1304" s="40"/>
    </row>
    <row r="1305" customHeight="1" spans="1:7">
      <c r="A1305" s="40">
        <v>1292</v>
      </c>
      <c r="B1305" s="40" t="s">
        <v>1351</v>
      </c>
      <c r="C1305" s="40"/>
      <c r="D1305" s="40">
        <v>1</v>
      </c>
      <c r="E1305" s="40">
        <v>4</v>
      </c>
      <c r="F1305" s="40">
        <f t="shared" si="20"/>
        <v>4</v>
      </c>
      <c r="G1305" s="40"/>
    </row>
    <row r="1306" customHeight="1" spans="1:7">
      <c r="A1306" s="40">
        <v>1293</v>
      </c>
      <c r="B1306" s="40" t="s">
        <v>1352</v>
      </c>
      <c r="C1306" s="40"/>
      <c r="D1306" s="40">
        <v>1</v>
      </c>
      <c r="E1306" s="40">
        <v>4</v>
      </c>
      <c r="F1306" s="40">
        <f t="shared" si="20"/>
        <v>4</v>
      </c>
      <c r="G1306" s="40"/>
    </row>
    <row r="1307" customHeight="1" spans="1:7">
      <c r="A1307" s="40">
        <v>1294</v>
      </c>
      <c r="B1307" s="40" t="s">
        <v>1353</v>
      </c>
      <c r="C1307" s="40"/>
      <c r="D1307" s="40">
        <v>1</v>
      </c>
      <c r="E1307" s="40">
        <v>4</v>
      </c>
      <c r="F1307" s="40">
        <f t="shared" si="20"/>
        <v>4</v>
      </c>
      <c r="G1307" s="40"/>
    </row>
    <row r="1308" customHeight="1" spans="1:7">
      <c r="A1308" s="40">
        <v>1295</v>
      </c>
      <c r="B1308" s="40" t="s">
        <v>1354</v>
      </c>
      <c r="C1308" s="40"/>
      <c r="D1308" s="40">
        <v>1</v>
      </c>
      <c r="E1308" s="40">
        <v>4</v>
      </c>
      <c r="F1308" s="40">
        <f t="shared" si="20"/>
        <v>4</v>
      </c>
      <c r="G1308" s="40"/>
    </row>
    <row r="1309" customHeight="1" spans="1:7">
      <c r="A1309" s="40">
        <v>1296</v>
      </c>
      <c r="B1309" s="40" t="s">
        <v>1355</v>
      </c>
      <c r="C1309" s="40"/>
      <c r="D1309" s="40">
        <v>1</v>
      </c>
      <c r="E1309" s="40">
        <v>4</v>
      </c>
      <c r="F1309" s="40">
        <f t="shared" si="20"/>
        <v>4</v>
      </c>
      <c r="G1309" s="40"/>
    </row>
    <row r="1310" customHeight="1" spans="1:7">
      <c r="A1310" s="40">
        <v>1297</v>
      </c>
      <c r="B1310" s="40" t="s">
        <v>1356</v>
      </c>
      <c r="C1310" s="40"/>
      <c r="D1310" s="40">
        <v>1</v>
      </c>
      <c r="E1310" s="40">
        <v>4</v>
      </c>
      <c r="F1310" s="40">
        <f t="shared" si="20"/>
        <v>4</v>
      </c>
      <c r="G1310" s="40"/>
    </row>
    <row r="1311" customHeight="1" spans="1:7">
      <c r="A1311" s="40">
        <v>1298</v>
      </c>
      <c r="B1311" s="40" t="s">
        <v>1357</v>
      </c>
      <c r="C1311" s="40"/>
      <c r="D1311" s="40">
        <v>1</v>
      </c>
      <c r="E1311" s="40">
        <v>4</v>
      </c>
      <c r="F1311" s="40">
        <f t="shared" si="20"/>
        <v>4</v>
      </c>
      <c r="G1311" s="40"/>
    </row>
    <row r="1312" customHeight="1" spans="1:7">
      <c r="A1312" s="40">
        <v>1299</v>
      </c>
      <c r="B1312" s="40" t="s">
        <v>1358</v>
      </c>
      <c r="C1312" s="40"/>
      <c r="D1312" s="40">
        <v>1</v>
      </c>
      <c r="E1312" s="40">
        <v>4</v>
      </c>
      <c r="F1312" s="40">
        <f t="shared" si="20"/>
        <v>4</v>
      </c>
      <c r="G1312" s="40"/>
    </row>
    <row r="1313" customHeight="1" spans="1:7">
      <c r="A1313" s="40">
        <v>1300</v>
      </c>
      <c r="B1313" s="40" t="s">
        <v>1359</v>
      </c>
      <c r="C1313" s="40"/>
      <c r="D1313" s="40">
        <v>1</v>
      </c>
      <c r="E1313" s="40">
        <v>4</v>
      </c>
      <c r="F1313" s="40">
        <f t="shared" si="20"/>
        <v>4</v>
      </c>
      <c r="G1313" s="40"/>
    </row>
    <row r="1314" customHeight="1" spans="1:7">
      <c r="A1314" s="40">
        <v>1301</v>
      </c>
      <c r="B1314" s="40" t="s">
        <v>1360</v>
      </c>
      <c r="C1314" s="40"/>
      <c r="D1314" s="40">
        <v>1</v>
      </c>
      <c r="E1314" s="40">
        <v>4</v>
      </c>
      <c r="F1314" s="40">
        <f t="shared" si="20"/>
        <v>4</v>
      </c>
      <c r="G1314" s="40"/>
    </row>
    <row r="1315" customHeight="1" spans="1:7">
      <c r="A1315" s="40">
        <v>1302</v>
      </c>
      <c r="B1315" s="40" t="s">
        <v>1361</v>
      </c>
      <c r="C1315" s="40"/>
      <c r="D1315" s="40">
        <v>1</v>
      </c>
      <c r="E1315" s="40">
        <v>4</v>
      </c>
      <c r="F1315" s="40">
        <f t="shared" si="20"/>
        <v>4</v>
      </c>
      <c r="G1315" s="40"/>
    </row>
    <row r="1316" customHeight="1" spans="1:7">
      <c r="A1316" s="40">
        <v>1303</v>
      </c>
      <c r="B1316" s="40" t="s">
        <v>1362</v>
      </c>
      <c r="C1316" s="40"/>
      <c r="D1316" s="40">
        <v>1</v>
      </c>
      <c r="E1316" s="40">
        <v>4</v>
      </c>
      <c r="F1316" s="40">
        <f t="shared" si="20"/>
        <v>4</v>
      </c>
      <c r="G1316" s="40"/>
    </row>
    <row r="1317" customHeight="1" spans="1:7">
      <c r="A1317" s="40">
        <v>1304</v>
      </c>
      <c r="B1317" s="40" t="s">
        <v>1363</v>
      </c>
      <c r="C1317" s="40"/>
      <c r="D1317" s="40">
        <v>1</v>
      </c>
      <c r="E1317" s="40">
        <v>4</v>
      </c>
      <c r="F1317" s="40">
        <f t="shared" si="20"/>
        <v>4</v>
      </c>
      <c r="G1317" s="40"/>
    </row>
    <row r="1318" customHeight="1" spans="1:7">
      <c r="A1318" s="40">
        <v>1305</v>
      </c>
      <c r="B1318" s="40" t="s">
        <v>1364</v>
      </c>
      <c r="C1318" s="40"/>
      <c r="D1318" s="40">
        <v>1</v>
      </c>
      <c r="E1318" s="40">
        <v>4</v>
      </c>
      <c r="F1318" s="40">
        <f t="shared" si="20"/>
        <v>4</v>
      </c>
      <c r="G1318" s="40"/>
    </row>
    <row r="1319" customHeight="1" spans="1:7">
      <c r="A1319" s="40">
        <v>1306</v>
      </c>
      <c r="B1319" s="40" t="s">
        <v>1365</v>
      </c>
      <c r="C1319" s="40"/>
      <c r="D1319" s="40">
        <v>1</v>
      </c>
      <c r="E1319" s="40">
        <v>4</v>
      </c>
      <c r="F1319" s="40">
        <f t="shared" si="20"/>
        <v>4</v>
      </c>
      <c r="G1319" s="40"/>
    </row>
    <row r="1320" customHeight="1" spans="1:7">
      <c r="A1320" s="40">
        <v>1307</v>
      </c>
      <c r="B1320" s="40" t="s">
        <v>1366</v>
      </c>
      <c r="C1320" s="40"/>
      <c r="D1320" s="40">
        <v>1</v>
      </c>
      <c r="E1320" s="40">
        <v>4</v>
      </c>
      <c r="F1320" s="40">
        <f t="shared" si="20"/>
        <v>4</v>
      </c>
      <c r="G1320" s="40"/>
    </row>
    <row r="1321" customHeight="1" spans="1:7">
      <c r="A1321" s="40">
        <v>1308</v>
      </c>
      <c r="B1321" s="40" t="s">
        <v>1367</v>
      </c>
      <c r="C1321" s="40"/>
      <c r="D1321" s="40">
        <v>1</v>
      </c>
      <c r="E1321" s="40">
        <v>4</v>
      </c>
      <c r="F1321" s="40">
        <f t="shared" si="20"/>
        <v>4</v>
      </c>
      <c r="G1321" s="40"/>
    </row>
    <row r="1322" customHeight="1" spans="1:7">
      <c r="A1322" s="40">
        <v>1309</v>
      </c>
      <c r="B1322" s="40" t="s">
        <v>1368</v>
      </c>
      <c r="C1322" s="40"/>
      <c r="D1322" s="40">
        <v>1</v>
      </c>
      <c r="E1322" s="40">
        <v>4</v>
      </c>
      <c r="F1322" s="40">
        <f t="shared" si="20"/>
        <v>4</v>
      </c>
      <c r="G1322" s="40"/>
    </row>
    <row r="1323" customHeight="1" spans="1:7">
      <c r="A1323" s="40">
        <v>1310</v>
      </c>
      <c r="B1323" s="40" t="s">
        <v>1369</v>
      </c>
      <c r="C1323" s="40"/>
      <c r="D1323" s="40">
        <v>1</v>
      </c>
      <c r="E1323" s="40">
        <v>4</v>
      </c>
      <c r="F1323" s="40">
        <f t="shared" si="20"/>
        <v>4</v>
      </c>
      <c r="G1323" s="40"/>
    </row>
    <row r="1324" customHeight="1" spans="1:7">
      <c r="A1324" s="40">
        <v>1311</v>
      </c>
      <c r="B1324" s="40" t="s">
        <v>1370</v>
      </c>
      <c r="C1324" s="40"/>
      <c r="D1324" s="40">
        <v>1</v>
      </c>
      <c r="E1324" s="40">
        <v>4</v>
      </c>
      <c r="F1324" s="40">
        <f t="shared" si="20"/>
        <v>4</v>
      </c>
      <c r="G1324" s="40"/>
    </row>
    <row r="1325" customHeight="1" spans="1:7">
      <c r="A1325" s="40">
        <v>1312</v>
      </c>
      <c r="B1325" s="40" t="s">
        <v>1371</v>
      </c>
      <c r="C1325" s="40"/>
      <c r="D1325" s="40">
        <v>1</v>
      </c>
      <c r="E1325" s="40">
        <v>4</v>
      </c>
      <c r="F1325" s="40">
        <f t="shared" si="20"/>
        <v>4</v>
      </c>
      <c r="G1325" s="40"/>
    </row>
    <row r="1326" customHeight="1" spans="1:7">
      <c r="A1326" s="40">
        <v>1313</v>
      </c>
      <c r="B1326" s="40" t="s">
        <v>1372</v>
      </c>
      <c r="C1326" s="40"/>
      <c r="D1326" s="40">
        <v>1</v>
      </c>
      <c r="E1326" s="40">
        <v>4</v>
      </c>
      <c r="F1326" s="40">
        <f t="shared" si="20"/>
        <v>4</v>
      </c>
      <c r="G1326" s="40"/>
    </row>
    <row r="1327" customHeight="1" spans="1:7">
      <c r="A1327" s="40">
        <v>1314</v>
      </c>
      <c r="B1327" s="40" t="s">
        <v>1373</v>
      </c>
      <c r="C1327" s="40"/>
      <c r="D1327" s="40">
        <v>1</v>
      </c>
      <c r="E1327" s="40">
        <v>4</v>
      </c>
      <c r="F1327" s="40">
        <f t="shared" si="20"/>
        <v>4</v>
      </c>
      <c r="G1327" s="40"/>
    </row>
    <row r="1328" customHeight="1" spans="1:7">
      <c r="A1328" s="40">
        <v>1315</v>
      </c>
      <c r="B1328" s="40" t="s">
        <v>1374</v>
      </c>
      <c r="C1328" s="40"/>
      <c r="D1328" s="40">
        <v>1</v>
      </c>
      <c r="E1328" s="40">
        <v>4</v>
      </c>
      <c r="F1328" s="40">
        <f t="shared" si="20"/>
        <v>4</v>
      </c>
      <c r="G1328" s="40"/>
    </row>
    <row r="1329" customHeight="1" spans="1:7">
      <c r="A1329" s="40">
        <v>1316</v>
      </c>
      <c r="B1329" s="40" t="s">
        <v>1375</v>
      </c>
      <c r="C1329" s="40"/>
      <c r="D1329" s="40">
        <v>1</v>
      </c>
      <c r="E1329" s="40">
        <v>4</v>
      </c>
      <c r="F1329" s="40">
        <f t="shared" si="20"/>
        <v>4</v>
      </c>
      <c r="G1329" s="40"/>
    </row>
    <row r="1330" customHeight="1" spans="1:7">
      <c r="A1330" s="40">
        <v>1317</v>
      </c>
      <c r="B1330" s="40" t="s">
        <v>1376</v>
      </c>
      <c r="C1330" s="40"/>
      <c r="D1330" s="40">
        <v>1</v>
      </c>
      <c r="E1330" s="40">
        <v>4</v>
      </c>
      <c r="F1330" s="40">
        <f t="shared" si="20"/>
        <v>4</v>
      </c>
      <c r="G1330" s="40"/>
    </row>
    <row r="1331" customHeight="1" spans="1:7">
      <c r="A1331" s="40">
        <v>1318</v>
      </c>
      <c r="B1331" s="40" t="s">
        <v>1377</v>
      </c>
      <c r="C1331" s="40"/>
      <c r="D1331" s="40">
        <v>1</v>
      </c>
      <c r="E1331" s="40">
        <v>4</v>
      </c>
      <c r="F1331" s="40">
        <f t="shared" si="20"/>
        <v>4</v>
      </c>
      <c r="G1331" s="40"/>
    </row>
    <row r="1332" customHeight="1" spans="1:7">
      <c r="A1332" s="40">
        <v>1319</v>
      </c>
      <c r="B1332" s="40" t="s">
        <v>1378</v>
      </c>
      <c r="C1332" s="40"/>
      <c r="D1332" s="40">
        <v>1</v>
      </c>
      <c r="E1332" s="40">
        <v>4</v>
      </c>
      <c r="F1332" s="40">
        <f t="shared" ref="F1332:F1395" si="21">E1332*D1332</f>
        <v>4</v>
      </c>
      <c r="G1332" s="40"/>
    </row>
    <row r="1333" customHeight="1" spans="1:7">
      <c r="A1333" s="40">
        <v>1320</v>
      </c>
      <c r="B1333" s="40" t="s">
        <v>1379</v>
      </c>
      <c r="C1333" s="40"/>
      <c r="D1333" s="40">
        <v>1</v>
      </c>
      <c r="E1333" s="40">
        <v>4</v>
      </c>
      <c r="F1333" s="40">
        <f t="shared" si="21"/>
        <v>4</v>
      </c>
      <c r="G1333" s="40"/>
    </row>
    <row r="1334" customHeight="1" spans="1:7">
      <c r="A1334" s="40">
        <v>1321</v>
      </c>
      <c r="B1334" s="40" t="s">
        <v>1380</v>
      </c>
      <c r="C1334" s="40"/>
      <c r="D1334" s="40">
        <v>1</v>
      </c>
      <c r="E1334" s="40">
        <v>4</v>
      </c>
      <c r="F1334" s="40">
        <f t="shared" si="21"/>
        <v>4</v>
      </c>
      <c r="G1334" s="40"/>
    </row>
    <row r="1335" customHeight="1" spans="1:7">
      <c r="A1335" s="40">
        <v>1322</v>
      </c>
      <c r="B1335" s="40" t="s">
        <v>1381</v>
      </c>
      <c r="C1335" s="40"/>
      <c r="D1335" s="40">
        <v>1</v>
      </c>
      <c r="E1335" s="40">
        <v>4</v>
      </c>
      <c r="F1335" s="40">
        <f t="shared" si="21"/>
        <v>4</v>
      </c>
      <c r="G1335" s="40"/>
    </row>
    <row r="1336" customHeight="1" spans="1:7">
      <c r="A1336" s="40">
        <v>1323</v>
      </c>
      <c r="B1336" s="40" t="s">
        <v>1382</v>
      </c>
      <c r="C1336" s="40"/>
      <c r="D1336" s="40">
        <v>1</v>
      </c>
      <c r="E1336" s="40">
        <v>4</v>
      </c>
      <c r="F1336" s="40">
        <f t="shared" si="21"/>
        <v>4</v>
      </c>
      <c r="G1336" s="40"/>
    </row>
    <row r="1337" customHeight="1" spans="1:7">
      <c r="A1337" s="40">
        <v>1324</v>
      </c>
      <c r="B1337" s="40" t="s">
        <v>1383</v>
      </c>
      <c r="C1337" s="40"/>
      <c r="D1337" s="40">
        <v>1</v>
      </c>
      <c r="E1337" s="40">
        <v>4</v>
      </c>
      <c r="F1337" s="40">
        <f t="shared" si="21"/>
        <v>4</v>
      </c>
      <c r="G1337" s="40"/>
    </row>
    <row r="1338" customHeight="1" spans="1:7">
      <c r="A1338" s="40">
        <v>1325</v>
      </c>
      <c r="B1338" s="40" t="s">
        <v>1384</v>
      </c>
      <c r="C1338" s="40"/>
      <c r="D1338" s="40">
        <v>1</v>
      </c>
      <c r="E1338" s="40">
        <v>4</v>
      </c>
      <c r="F1338" s="40">
        <f t="shared" si="21"/>
        <v>4</v>
      </c>
      <c r="G1338" s="40"/>
    </row>
    <row r="1339" customHeight="1" spans="1:7">
      <c r="A1339" s="40">
        <v>1326</v>
      </c>
      <c r="B1339" s="40" t="s">
        <v>1385</v>
      </c>
      <c r="C1339" s="40"/>
      <c r="D1339" s="40">
        <v>1</v>
      </c>
      <c r="E1339" s="40">
        <v>4</v>
      </c>
      <c r="F1339" s="40">
        <f t="shared" si="21"/>
        <v>4</v>
      </c>
      <c r="G1339" s="40"/>
    </row>
    <row r="1340" customHeight="1" spans="1:7">
      <c r="A1340" s="40">
        <v>1327</v>
      </c>
      <c r="B1340" s="40" t="s">
        <v>1386</v>
      </c>
      <c r="C1340" s="40"/>
      <c r="D1340" s="40">
        <v>1</v>
      </c>
      <c r="E1340" s="40">
        <v>4</v>
      </c>
      <c r="F1340" s="40">
        <f t="shared" si="21"/>
        <v>4</v>
      </c>
      <c r="G1340" s="40"/>
    </row>
    <row r="1341" customHeight="1" spans="1:7">
      <c r="A1341" s="40">
        <v>1328</v>
      </c>
      <c r="B1341" s="40" t="s">
        <v>1387</v>
      </c>
      <c r="C1341" s="40"/>
      <c r="D1341" s="40">
        <v>1</v>
      </c>
      <c r="E1341" s="40">
        <v>4</v>
      </c>
      <c r="F1341" s="40">
        <f t="shared" si="21"/>
        <v>4</v>
      </c>
      <c r="G1341" s="40"/>
    </row>
    <row r="1342" customHeight="1" spans="1:7">
      <c r="A1342" s="40">
        <v>1329</v>
      </c>
      <c r="B1342" s="40" t="s">
        <v>1388</v>
      </c>
      <c r="C1342" s="40"/>
      <c r="D1342" s="40">
        <v>1</v>
      </c>
      <c r="E1342" s="40">
        <v>4</v>
      </c>
      <c r="F1342" s="40">
        <f t="shared" si="21"/>
        <v>4</v>
      </c>
      <c r="G1342" s="40"/>
    </row>
    <row r="1343" customHeight="1" spans="1:7">
      <c r="A1343" s="40">
        <v>1330</v>
      </c>
      <c r="B1343" s="40" t="s">
        <v>1389</v>
      </c>
      <c r="C1343" s="40"/>
      <c r="D1343" s="40">
        <v>1</v>
      </c>
      <c r="E1343" s="40">
        <v>4</v>
      </c>
      <c r="F1343" s="40">
        <f t="shared" si="21"/>
        <v>4</v>
      </c>
      <c r="G1343" s="40"/>
    </row>
    <row r="1344" customHeight="1" spans="1:7">
      <c r="A1344" s="40">
        <v>1331</v>
      </c>
      <c r="B1344" s="40" t="s">
        <v>1390</v>
      </c>
      <c r="C1344" s="40"/>
      <c r="D1344" s="40">
        <v>1</v>
      </c>
      <c r="E1344" s="40">
        <v>4</v>
      </c>
      <c r="F1344" s="40">
        <f t="shared" si="21"/>
        <v>4</v>
      </c>
      <c r="G1344" s="40"/>
    </row>
    <row r="1345" customHeight="1" spans="1:7">
      <c r="A1345" s="40">
        <v>1332</v>
      </c>
      <c r="B1345" s="40" t="s">
        <v>1391</v>
      </c>
      <c r="C1345" s="40"/>
      <c r="D1345" s="40">
        <v>1</v>
      </c>
      <c r="E1345" s="40">
        <v>4</v>
      </c>
      <c r="F1345" s="40">
        <f t="shared" si="21"/>
        <v>4</v>
      </c>
      <c r="G1345" s="40"/>
    </row>
    <row r="1346" customHeight="1" spans="1:7">
      <c r="A1346" s="40">
        <v>1333</v>
      </c>
      <c r="B1346" s="40" t="s">
        <v>1392</v>
      </c>
      <c r="C1346" s="40"/>
      <c r="D1346" s="40">
        <v>1</v>
      </c>
      <c r="E1346" s="40">
        <v>4</v>
      </c>
      <c r="F1346" s="40">
        <f t="shared" si="21"/>
        <v>4</v>
      </c>
      <c r="G1346" s="40"/>
    </row>
    <row r="1347" customHeight="1" spans="1:7">
      <c r="A1347" s="40">
        <v>1334</v>
      </c>
      <c r="B1347" s="40" t="s">
        <v>1393</v>
      </c>
      <c r="C1347" s="40"/>
      <c r="D1347" s="40">
        <v>1</v>
      </c>
      <c r="E1347" s="40">
        <v>4</v>
      </c>
      <c r="F1347" s="40">
        <f t="shared" si="21"/>
        <v>4</v>
      </c>
      <c r="G1347" s="40"/>
    </row>
    <row r="1348" customHeight="1" spans="1:7">
      <c r="A1348" s="40">
        <v>1335</v>
      </c>
      <c r="B1348" s="40" t="s">
        <v>1394</v>
      </c>
      <c r="C1348" s="40"/>
      <c r="D1348" s="40">
        <v>1</v>
      </c>
      <c r="E1348" s="40">
        <v>4</v>
      </c>
      <c r="F1348" s="40">
        <f t="shared" si="21"/>
        <v>4</v>
      </c>
      <c r="G1348" s="40"/>
    </row>
    <row r="1349" customHeight="1" spans="1:7">
      <c r="A1349" s="40">
        <v>1336</v>
      </c>
      <c r="B1349" s="40" t="s">
        <v>1395</v>
      </c>
      <c r="C1349" s="40"/>
      <c r="D1349" s="40">
        <v>1</v>
      </c>
      <c r="E1349" s="40">
        <v>4</v>
      </c>
      <c r="F1349" s="40">
        <f t="shared" si="21"/>
        <v>4</v>
      </c>
      <c r="G1349" s="40"/>
    </row>
    <row r="1350" customHeight="1" spans="1:7">
      <c r="A1350" s="40">
        <v>1337</v>
      </c>
      <c r="B1350" s="40" t="s">
        <v>1396</v>
      </c>
      <c r="C1350" s="40"/>
      <c r="D1350" s="40">
        <v>1</v>
      </c>
      <c r="E1350" s="40">
        <v>4</v>
      </c>
      <c r="F1350" s="40">
        <f t="shared" si="21"/>
        <v>4</v>
      </c>
      <c r="G1350" s="40"/>
    </row>
    <row r="1351" customHeight="1" spans="1:7">
      <c r="A1351" s="40">
        <v>1338</v>
      </c>
      <c r="B1351" s="40" t="s">
        <v>1397</v>
      </c>
      <c r="C1351" s="40"/>
      <c r="D1351" s="40">
        <v>1</v>
      </c>
      <c r="E1351" s="40">
        <v>4</v>
      </c>
      <c r="F1351" s="40">
        <f t="shared" si="21"/>
        <v>4</v>
      </c>
      <c r="G1351" s="40"/>
    </row>
    <row r="1352" customHeight="1" spans="1:7">
      <c r="A1352" s="40">
        <v>1339</v>
      </c>
      <c r="B1352" s="40" t="s">
        <v>1398</v>
      </c>
      <c r="C1352" s="40"/>
      <c r="D1352" s="40">
        <v>1</v>
      </c>
      <c r="E1352" s="40">
        <v>4</v>
      </c>
      <c r="F1352" s="40">
        <f t="shared" si="21"/>
        <v>4</v>
      </c>
      <c r="G1352" s="40"/>
    </row>
    <row r="1353" customHeight="1" spans="1:7">
      <c r="A1353" s="40">
        <v>1340</v>
      </c>
      <c r="B1353" s="40" t="s">
        <v>1399</v>
      </c>
      <c r="C1353" s="40"/>
      <c r="D1353" s="40">
        <v>1</v>
      </c>
      <c r="E1353" s="40">
        <v>4</v>
      </c>
      <c r="F1353" s="40">
        <f t="shared" si="21"/>
        <v>4</v>
      </c>
      <c r="G1353" s="40"/>
    </row>
    <row r="1354" customHeight="1" spans="1:7">
      <c r="A1354" s="40">
        <v>1341</v>
      </c>
      <c r="B1354" s="40" t="s">
        <v>1400</v>
      </c>
      <c r="C1354" s="40"/>
      <c r="D1354" s="40">
        <v>1</v>
      </c>
      <c r="E1354" s="40">
        <v>4</v>
      </c>
      <c r="F1354" s="40">
        <f t="shared" si="21"/>
        <v>4</v>
      </c>
      <c r="G1354" s="40"/>
    </row>
    <row r="1355" customHeight="1" spans="1:7">
      <c r="A1355" s="40">
        <v>1342</v>
      </c>
      <c r="B1355" s="40" t="s">
        <v>1401</v>
      </c>
      <c r="C1355" s="40"/>
      <c r="D1355" s="40">
        <v>1</v>
      </c>
      <c r="E1355" s="40">
        <v>4</v>
      </c>
      <c r="F1355" s="40">
        <f t="shared" si="21"/>
        <v>4</v>
      </c>
      <c r="G1355" s="40"/>
    </row>
    <row r="1356" customHeight="1" spans="1:7">
      <c r="A1356" s="40">
        <v>1343</v>
      </c>
      <c r="B1356" s="40" t="s">
        <v>1402</v>
      </c>
      <c r="C1356" s="40"/>
      <c r="D1356" s="40">
        <v>1</v>
      </c>
      <c r="E1356" s="40">
        <v>4</v>
      </c>
      <c r="F1356" s="40">
        <f t="shared" si="21"/>
        <v>4</v>
      </c>
      <c r="G1356" s="40"/>
    </row>
    <row r="1357" customHeight="1" spans="1:7">
      <c r="A1357" s="40">
        <v>1344</v>
      </c>
      <c r="B1357" s="40" t="s">
        <v>1403</v>
      </c>
      <c r="C1357" s="40"/>
      <c r="D1357" s="40">
        <v>1</v>
      </c>
      <c r="E1357" s="40">
        <v>4</v>
      </c>
      <c r="F1357" s="40">
        <f t="shared" si="21"/>
        <v>4</v>
      </c>
      <c r="G1357" s="40"/>
    </row>
    <row r="1358" customHeight="1" spans="1:7">
      <c r="A1358" s="40">
        <v>1345</v>
      </c>
      <c r="B1358" s="40" t="s">
        <v>1404</v>
      </c>
      <c r="C1358" s="40"/>
      <c r="D1358" s="40">
        <v>1</v>
      </c>
      <c r="E1358" s="40">
        <v>4</v>
      </c>
      <c r="F1358" s="40">
        <f t="shared" si="21"/>
        <v>4</v>
      </c>
      <c r="G1358" s="40"/>
    </row>
    <row r="1359" customHeight="1" spans="1:7">
      <c r="A1359" s="40">
        <v>1346</v>
      </c>
      <c r="B1359" s="40" t="s">
        <v>1405</v>
      </c>
      <c r="C1359" s="40"/>
      <c r="D1359" s="40">
        <v>1</v>
      </c>
      <c r="E1359" s="40">
        <v>4</v>
      </c>
      <c r="F1359" s="40">
        <f t="shared" si="21"/>
        <v>4</v>
      </c>
      <c r="G1359" s="40"/>
    </row>
    <row r="1360" customHeight="1" spans="1:7">
      <c r="A1360" s="40">
        <v>1347</v>
      </c>
      <c r="B1360" s="40" t="s">
        <v>1406</v>
      </c>
      <c r="C1360" s="40"/>
      <c r="D1360" s="40">
        <v>1</v>
      </c>
      <c r="E1360" s="40">
        <v>4</v>
      </c>
      <c r="F1360" s="40">
        <f t="shared" si="21"/>
        <v>4</v>
      </c>
      <c r="G1360" s="40"/>
    </row>
    <row r="1361" customHeight="1" spans="1:7">
      <c r="A1361" s="40">
        <v>1348</v>
      </c>
      <c r="B1361" s="40" t="s">
        <v>1407</v>
      </c>
      <c r="C1361" s="40"/>
      <c r="D1361" s="40">
        <v>1</v>
      </c>
      <c r="E1361" s="40">
        <v>4</v>
      </c>
      <c r="F1361" s="40">
        <f t="shared" si="21"/>
        <v>4</v>
      </c>
      <c r="G1361" s="40"/>
    </row>
    <row r="1362" customHeight="1" spans="1:7">
      <c r="A1362" s="40">
        <v>1349</v>
      </c>
      <c r="B1362" s="40" t="s">
        <v>1408</v>
      </c>
      <c r="C1362" s="40"/>
      <c r="D1362" s="40">
        <v>1</v>
      </c>
      <c r="E1362" s="40">
        <v>4</v>
      </c>
      <c r="F1362" s="40">
        <f t="shared" si="21"/>
        <v>4</v>
      </c>
      <c r="G1362" s="40"/>
    </row>
    <row r="1363" customHeight="1" spans="1:7">
      <c r="A1363" s="40">
        <v>1350</v>
      </c>
      <c r="B1363" s="40" t="s">
        <v>1409</v>
      </c>
      <c r="C1363" s="40"/>
      <c r="D1363" s="40">
        <v>1</v>
      </c>
      <c r="E1363" s="40">
        <v>4</v>
      </c>
      <c r="F1363" s="40">
        <f t="shared" si="21"/>
        <v>4</v>
      </c>
      <c r="G1363" s="40"/>
    </row>
    <row r="1364" customHeight="1" spans="1:7">
      <c r="A1364" s="40">
        <v>1351</v>
      </c>
      <c r="B1364" s="40" t="s">
        <v>1410</v>
      </c>
      <c r="C1364" s="40"/>
      <c r="D1364" s="40">
        <v>1</v>
      </c>
      <c r="E1364" s="40">
        <v>4</v>
      </c>
      <c r="F1364" s="40">
        <f t="shared" si="21"/>
        <v>4</v>
      </c>
      <c r="G1364" s="40"/>
    </row>
    <row r="1365" customHeight="1" spans="1:7">
      <c r="A1365" s="40">
        <v>1352</v>
      </c>
      <c r="B1365" s="40" t="s">
        <v>1411</v>
      </c>
      <c r="C1365" s="40"/>
      <c r="D1365" s="40">
        <v>1</v>
      </c>
      <c r="E1365" s="40">
        <v>4</v>
      </c>
      <c r="F1365" s="40">
        <f t="shared" si="21"/>
        <v>4</v>
      </c>
      <c r="G1365" s="40"/>
    </row>
    <row r="1366" customHeight="1" spans="1:7">
      <c r="A1366" s="40">
        <v>1353</v>
      </c>
      <c r="B1366" s="40" t="s">
        <v>1412</v>
      </c>
      <c r="C1366" s="40"/>
      <c r="D1366" s="40">
        <v>1</v>
      </c>
      <c r="E1366" s="40">
        <v>4</v>
      </c>
      <c r="F1366" s="40">
        <f t="shared" si="21"/>
        <v>4</v>
      </c>
      <c r="G1366" s="40"/>
    </row>
    <row r="1367" customHeight="1" spans="1:7">
      <c r="A1367" s="40">
        <v>1354</v>
      </c>
      <c r="B1367" s="40" t="s">
        <v>1413</v>
      </c>
      <c r="C1367" s="40"/>
      <c r="D1367" s="40">
        <v>1</v>
      </c>
      <c r="E1367" s="40">
        <v>4</v>
      </c>
      <c r="F1367" s="40">
        <f t="shared" si="21"/>
        <v>4</v>
      </c>
      <c r="G1367" s="40"/>
    </row>
    <row r="1368" customHeight="1" spans="1:7">
      <c r="A1368" s="40">
        <v>1355</v>
      </c>
      <c r="B1368" s="40" t="s">
        <v>1414</v>
      </c>
      <c r="C1368" s="40"/>
      <c r="D1368" s="40">
        <v>1</v>
      </c>
      <c r="E1368" s="40">
        <v>4</v>
      </c>
      <c r="F1368" s="40">
        <f t="shared" si="21"/>
        <v>4</v>
      </c>
      <c r="G1368" s="40"/>
    </row>
    <row r="1369" customHeight="1" spans="1:7">
      <c r="A1369" s="40">
        <v>1356</v>
      </c>
      <c r="B1369" s="40" t="s">
        <v>1415</v>
      </c>
      <c r="C1369" s="40"/>
      <c r="D1369" s="40">
        <v>1</v>
      </c>
      <c r="E1369" s="40">
        <v>4</v>
      </c>
      <c r="F1369" s="40">
        <f t="shared" si="21"/>
        <v>4</v>
      </c>
      <c r="G1369" s="40"/>
    </row>
    <row r="1370" customHeight="1" spans="1:7">
      <c r="A1370" s="40">
        <v>1357</v>
      </c>
      <c r="B1370" s="40" t="s">
        <v>1416</v>
      </c>
      <c r="C1370" s="40"/>
      <c r="D1370" s="40">
        <v>1</v>
      </c>
      <c r="E1370" s="40">
        <v>4</v>
      </c>
      <c r="F1370" s="40">
        <f t="shared" si="21"/>
        <v>4</v>
      </c>
      <c r="G1370" s="40"/>
    </row>
    <row r="1371" customHeight="1" spans="1:7">
      <c r="A1371" s="40">
        <v>1358</v>
      </c>
      <c r="B1371" s="40" t="s">
        <v>1417</v>
      </c>
      <c r="C1371" s="40"/>
      <c r="D1371" s="40">
        <v>1</v>
      </c>
      <c r="E1371" s="40">
        <v>4</v>
      </c>
      <c r="F1371" s="40">
        <f t="shared" si="21"/>
        <v>4</v>
      </c>
      <c r="G1371" s="40"/>
    </row>
    <row r="1372" customHeight="1" spans="1:7">
      <c r="A1372" s="40">
        <v>1359</v>
      </c>
      <c r="B1372" s="40" t="s">
        <v>1418</v>
      </c>
      <c r="C1372" s="40"/>
      <c r="D1372" s="40">
        <v>1</v>
      </c>
      <c r="E1372" s="40">
        <v>4</v>
      </c>
      <c r="F1372" s="40">
        <f t="shared" si="21"/>
        <v>4</v>
      </c>
      <c r="G1372" s="40"/>
    </row>
    <row r="1373" customHeight="1" spans="1:7">
      <c r="A1373" s="40">
        <v>1360</v>
      </c>
      <c r="B1373" s="40" t="s">
        <v>1419</v>
      </c>
      <c r="C1373" s="40"/>
      <c r="D1373" s="40">
        <v>1</v>
      </c>
      <c r="E1373" s="40">
        <v>4</v>
      </c>
      <c r="F1373" s="40">
        <f t="shared" si="21"/>
        <v>4</v>
      </c>
      <c r="G1373" s="40"/>
    </row>
    <row r="1374" customHeight="1" spans="1:7">
      <c r="A1374" s="40">
        <v>1361</v>
      </c>
      <c r="B1374" s="40" t="s">
        <v>1420</v>
      </c>
      <c r="C1374" s="40"/>
      <c r="D1374" s="40">
        <v>1</v>
      </c>
      <c r="E1374" s="40">
        <v>4</v>
      </c>
      <c r="F1374" s="40">
        <f t="shared" si="21"/>
        <v>4</v>
      </c>
      <c r="G1374" s="40"/>
    </row>
    <row r="1375" customHeight="1" spans="1:7">
      <c r="A1375" s="40">
        <v>1362</v>
      </c>
      <c r="B1375" s="40" t="s">
        <v>1421</v>
      </c>
      <c r="C1375" s="40"/>
      <c r="D1375" s="40">
        <v>1</v>
      </c>
      <c r="E1375" s="40">
        <v>4</v>
      </c>
      <c r="F1375" s="40">
        <f t="shared" si="21"/>
        <v>4</v>
      </c>
      <c r="G1375" s="40"/>
    </row>
    <row r="1376" customHeight="1" spans="1:7">
      <c r="A1376" s="40">
        <v>1363</v>
      </c>
      <c r="B1376" s="40" t="s">
        <v>1422</v>
      </c>
      <c r="C1376" s="40"/>
      <c r="D1376" s="40">
        <v>1</v>
      </c>
      <c r="E1376" s="40">
        <v>4</v>
      </c>
      <c r="F1376" s="40">
        <f t="shared" si="21"/>
        <v>4</v>
      </c>
      <c r="G1376" s="40"/>
    </row>
    <row r="1377" customHeight="1" spans="1:7">
      <c r="A1377" s="40">
        <v>1364</v>
      </c>
      <c r="B1377" s="40" t="s">
        <v>1423</v>
      </c>
      <c r="C1377" s="40"/>
      <c r="D1377" s="40">
        <v>1</v>
      </c>
      <c r="E1377" s="40">
        <v>4</v>
      </c>
      <c r="F1377" s="40">
        <f t="shared" si="21"/>
        <v>4</v>
      </c>
      <c r="G1377" s="40"/>
    </row>
    <row r="1378" customHeight="1" spans="1:7">
      <c r="A1378" s="40">
        <v>1365</v>
      </c>
      <c r="B1378" s="40" t="s">
        <v>1424</v>
      </c>
      <c r="C1378" s="40"/>
      <c r="D1378" s="40">
        <v>1</v>
      </c>
      <c r="E1378" s="40">
        <v>4</v>
      </c>
      <c r="F1378" s="40">
        <f t="shared" si="21"/>
        <v>4</v>
      </c>
      <c r="G1378" s="40"/>
    </row>
    <row r="1379" customHeight="1" spans="1:7">
      <c r="A1379" s="40">
        <v>1366</v>
      </c>
      <c r="B1379" s="40" t="s">
        <v>1425</v>
      </c>
      <c r="C1379" s="40"/>
      <c r="D1379" s="40">
        <v>1</v>
      </c>
      <c r="E1379" s="40">
        <v>4</v>
      </c>
      <c r="F1379" s="40">
        <f t="shared" si="21"/>
        <v>4</v>
      </c>
      <c r="G1379" s="40"/>
    </row>
    <row r="1380" customHeight="1" spans="1:7">
      <c r="A1380" s="40">
        <v>1367</v>
      </c>
      <c r="B1380" s="40" t="s">
        <v>1426</v>
      </c>
      <c r="C1380" s="40"/>
      <c r="D1380" s="40">
        <v>1</v>
      </c>
      <c r="E1380" s="40">
        <v>4</v>
      </c>
      <c r="F1380" s="40">
        <f t="shared" si="21"/>
        <v>4</v>
      </c>
      <c r="G1380" s="40"/>
    </row>
    <row r="1381" customHeight="1" spans="1:7">
      <c r="A1381" s="40">
        <v>1368</v>
      </c>
      <c r="B1381" s="40" t="s">
        <v>1427</v>
      </c>
      <c r="C1381" s="40"/>
      <c r="D1381" s="40">
        <v>1</v>
      </c>
      <c r="E1381" s="40">
        <v>4</v>
      </c>
      <c r="F1381" s="40">
        <f t="shared" si="21"/>
        <v>4</v>
      </c>
      <c r="G1381" s="40"/>
    </row>
    <row r="1382" customHeight="1" spans="1:7">
      <c r="A1382" s="40">
        <v>1369</v>
      </c>
      <c r="B1382" s="40" t="s">
        <v>1428</v>
      </c>
      <c r="C1382" s="40"/>
      <c r="D1382" s="40">
        <v>1</v>
      </c>
      <c r="E1382" s="40">
        <v>4</v>
      </c>
      <c r="F1382" s="40">
        <f t="shared" si="21"/>
        <v>4</v>
      </c>
      <c r="G1382" s="40"/>
    </row>
    <row r="1383" customHeight="1" spans="1:7">
      <c r="A1383" s="40">
        <v>1370</v>
      </c>
      <c r="B1383" s="40" t="s">
        <v>1429</v>
      </c>
      <c r="C1383" s="40"/>
      <c r="D1383" s="40">
        <v>1</v>
      </c>
      <c r="E1383" s="40">
        <v>4</v>
      </c>
      <c r="F1383" s="40">
        <f t="shared" si="21"/>
        <v>4</v>
      </c>
      <c r="G1383" s="40"/>
    </row>
    <row r="1384" customHeight="1" spans="1:7">
      <c r="A1384" s="40">
        <v>1371</v>
      </c>
      <c r="B1384" s="40" t="s">
        <v>1430</v>
      </c>
      <c r="C1384" s="40"/>
      <c r="D1384" s="40">
        <v>1</v>
      </c>
      <c r="E1384" s="40">
        <v>4</v>
      </c>
      <c r="F1384" s="40">
        <f t="shared" si="21"/>
        <v>4</v>
      </c>
      <c r="G1384" s="40"/>
    </row>
    <row r="1385" customHeight="1" spans="1:7">
      <c r="A1385" s="40">
        <v>1372</v>
      </c>
      <c r="B1385" s="40" t="s">
        <v>1431</v>
      </c>
      <c r="C1385" s="40"/>
      <c r="D1385" s="40">
        <v>1</v>
      </c>
      <c r="E1385" s="40">
        <v>4</v>
      </c>
      <c r="F1385" s="40">
        <f t="shared" si="21"/>
        <v>4</v>
      </c>
      <c r="G1385" s="40"/>
    </row>
    <row r="1386" customHeight="1" spans="1:7">
      <c r="A1386" s="40">
        <v>1373</v>
      </c>
      <c r="B1386" s="40" t="s">
        <v>1432</v>
      </c>
      <c r="C1386" s="40"/>
      <c r="D1386" s="40">
        <v>1</v>
      </c>
      <c r="E1386" s="40">
        <v>4</v>
      </c>
      <c r="F1386" s="40">
        <f t="shared" si="21"/>
        <v>4</v>
      </c>
      <c r="G1386" s="40"/>
    </row>
    <row r="1387" customHeight="1" spans="1:7">
      <c r="A1387" s="40">
        <v>1374</v>
      </c>
      <c r="B1387" s="40" t="s">
        <v>1433</v>
      </c>
      <c r="C1387" s="40"/>
      <c r="D1387" s="40">
        <v>1</v>
      </c>
      <c r="E1387" s="40">
        <v>4</v>
      </c>
      <c r="F1387" s="40">
        <f t="shared" si="21"/>
        <v>4</v>
      </c>
      <c r="G1387" s="40"/>
    </row>
    <row r="1388" customHeight="1" spans="1:7">
      <c r="A1388" s="40">
        <v>1375</v>
      </c>
      <c r="B1388" s="40" t="s">
        <v>1434</v>
      </c>
      <c r="C1388" s="40"/>
      <c r="D1388" s="40">
        <v>1</v>
      </c>
      <c r="E1388" s="40">
        <v>4</v>
      </c>
      <c r="F1388" s="40">
        <f t="shared" si="21"/>
        <v>4</v>
      </c>
      <c r="G1388" s="40"/>
    </row>
    <row r="1389" customHeight="1" spans="1:7">
      <c r="A1389" s="40">
        <v>1376</v>
      </c>
      <c r="B1389" s="40" t="s">
        <v>1435</v>
      </c>
      <c r="C1389" s="40"/>
      <c r="D1389" s="40">
        <v>1</v>
      </c>
      <c r="E1389" s="40">
        <v>4</v>
      </c>
      <c r="F1389" s="40">
        <f t="shared" si="21"/>
        <v>4</v>
      </c>
      <c r="G1389" s="40"/>
    </row>
    <row r="1390" customHeight="1" spans="1:7">
      <c r="A1390" s="40">
        <v>1377</v>
      </c>
      <c r="B1390" s="40" t="s">
        <v>1436</v>
      </c>
      <c r="C1390" s="40"/>
      <c r="D1390" s="40">
        <v>1</v>
      </c>
      <c r="E1390" s="40">
        <v>4</v>
      </c>
      <c r="F1390" s="40">
        <f t="shared" si="21"/>
        <v>4</v>
      </c>
      <c r="G1390" s="40"/>
    </row>
    <row r="1391" customHeight="1" spans="1:7">
      <c r="A1391" s="40">
        <v>1378</v>
      </c>
      <c r="B1391" s="40" t="s">
        <v>1437</v>
      </c>
      <c r="C1391" s="40"/>
      <c r="D1391" s="40">
        <v>1</v>
      </c>
      <c r="E1391" s="40">
        <v>4</v>
      </c>
      <c r="F1391" s="40">
        <f t="shared" si="21"/>
        <v>4</v>
      </c>
      <c r="G1391" s="40"/>
    </row>
    <row r="1392" customHeight="1" spans="1:7">
      <c r="A1392" s="40">
        <v>1379</v>
      </c>
      <c r="B1392" s="40" t="s">
        <v>1438</v>
      </c>
      <c r="C1392" s="40"/>
      <c r="D1392" s="40">
        <v>1</v>
      </c>
      <c r="E1392" s="40">
        <v>4</v>
      </c>
      <c r="F1392" s="40">
        <f t="shared" si="21"/>
        <v>4</v>
      </c>
      <c r="G1392" s="40"/>
    </row>
    <row r="1393" customHeight="1" spans="1:7">
      <c r="A1393" s="40">
        <v>1380</v>
      </c>
      <c r="B1393" s="40" t="s">
        <v>1439</v>
      </c>
      <c r="C1393" s="40"/>
      <c r="D1393" s="40">
        <v>1</v>
      </c>
      <c r="E1393" s="40">
        <v>4</v>
      </c>
      <c r="F1393" s="40">
        <f t="shared" si="21"/>
        <v>4</v>
      </c>
      <c r="G1393" s="40"/>
    </row>
    <row r="1394" customHeight="1" spans="1:7">
      <c r="A1394" s="40">
        <v>1381</v>
      </c>
      <c r="B1394" s="40" t="s">
        <v>1440</v>
      </c>
      <c r="C1394" s="40"/>
      <c r="D1394" s="40">
        <v>1</v>
      </c>
      <c r="E1394" s="40">
        <v>4</v>
      </c>
      <c r="F1394" s="40">
        <f t="shared" si="21"/>
        <v>4</v>
      </c>
      <c r="G1394" s="40"/>
    </row>
    <row r="1395" customHeight="1" spans="1:7">
      <c r="A1395" s="40">
        <v>1382</v>
      </c>
      <c r="B1395" s="40" t="s">
        <v>1441</v>
      </c>
      <c r="C1395" s="40"/>
      <c r="D1395" s="40">
        <v>1</v>
      </c>
      <c r="E1395" s="40">
        <v>4</v>
      </c>
      <c r="F1395" s="40">
        <f t="shared" si="21"/>
        <v>4</v>
      </c>
      <c r="G1395" s="40"/>
    </row>
    <row r="1396" customHeight="1" spans="1:7">
      <c r="A1396" s="40">
        <v>1383</v>
      </c>
      <c r="B1396" s="40" t="s">
        <v>1442</v>
      </c>
      <c r="C1396" s="40"/>
      <c r="D1396" s="40">
        <v>1</v>
      </c>
      <c r="E1396" s="40">
        <v>4</v>
      </c>
      <c r="F1396" s="40">
        <f t="shared" ref="F1396:F1459" si="22">E1396*D1396</f>
        <v>4</v>
      </c>
      <c r="G1396" s="40"/>
    </row>
    <row r="1397" customHeight="1" spans="1:7">
      <c r="A1397" s="40">
        <v>1384</v>
      </c>
      <c r="B1397" s="40" t="s">
        <v>1443</v>
      </c>
      <c r="C1397" s="40"/>
      <c r="D1397" s="40">
        <v>1</v>
      </c>
      <c r="E1397" s="40">
        <v>4</v>
      </c>
      <c r="F1397" s="40">
        <f t="shared" si="22"/>
        <v>4</v>
      </c>
      <c r="G1397" s="40"/>
    </row>
    <row r="1398" customHeight="1" spans="1:7">
      <c r="A1398" s="40">
        <v>1385</v>
      </c>
      <c r="B1398" s="40" t="s">
        <v>1444</v>
      </c>
      <c r="C1398" s="40"/>
      <c r="D1398" s="40">
        <v>1</v>
      </c>
      <c r="E1398" s="40">
        <v>4</v>
      </c>
      <c r="F1398" s="40">
        <f t="shared" si="22"/>
        <v>4</v>
      </c>
      <c r="G1398" s="40"/>
    </row>
    <row r="1399" customHeight="1" spans="1:7">
      <c r="A1399" s="40">
        <v>1386</v>
      </c>
      <c r="B1399" s="40" t="s">
        <v>1445</v>
      </c>
      <c r="C1399" s="40"/>
      <c r="D1399" s="40">
        <v>1</v>
      </c>
      <c r="E1399" s="40">
        <v>4</v>
      </c>
      <c r="F1399" s="40">
        <f t="shared" si="22"/>
        <v>4</v>
      </c>
      <c r="G1399" s="40"/>
    </row>
    <row r="1400" customHeight="1" spans="1:7">
      <c r="A1400" s="40">
        <v>1387</v>
      </c>
      <c r="B1400" s="40" t="s">
        <v>1446</v>
      </c>
      <c r="C1400" s="40"/>
      <c r="D1400" s="40">
        <v>1</v>
      </c>
      <c r="E1400" s="40">
        <v>4</v>
      </c>
      <c r="F1400" s="40">
        <f t="shared" si="22"/>
        <v>4</v>
      </c>
      <c r="G1400" s="40"/>
    </row>
    <row r="1401" customHeight="1" spans="1:7">
      <c r="A1401" s="40">
        <v>1388</v>
      </c>
      <c r="B1401" s="40" t="s">
        <v>1447</v>
      </c>
      <c r="C1401" s="40"/>
      <c r="D1401" s="40">
        <v>1</v>
      </c>
      <c r="E1401" s="40">
        <v>4</v>
      </c>
      <c r="F1401" s="40">
        <f t="shared" si="22"/>
        <v>4</v>
      </c>
      <c r="G1401" s="40"/>
    </row>
    <row r="1402" customHeight="1" spans="1:7">
      <c r="A1402" s="40">
        <v>1389</v>
      </c>
      <c r="B1402" s="40" t="s">
        <v>1448</v>
      </c>
      <c r="C1402" s="40"/>
      <c r="D1402" s="40">
        <v>1</v>
      </c>
      <c r="E1402" s="40">
        <v>4</v>
      </c>
      <c r="F1402" s="40">
        <f t="shared" si="22"/>
        <v>4</v>
      </c>
      <c r="G1402" s="40"/>
    </row>
    <row r="1403" customHeight="1" spans="1:7">
      <c r="A1403" s="40">
        <v>1390</v>
      </c>
      <c r="B1403" s="40" t="s">
        <v>1449</v>
      </c>
      <c r="C1403" s="40"/>
      <c r="D1403" s="40">
        <v>1</v>
      </c>
      <c r="E1403" s="40">
        <v>4</v>
      </c>
      <c r="F1403" s="40">
        <f t="shared" si="22"/>
        <v>4</v>
      </c>
      <c r="G1403" s="40"/>
    </row>
    <row r="1404" customHeight="1" spans="1:7">
      <c r="A1404" s="40">
        <v>1391</v>
      </c>
      <c r="B1404" s="40" t="s">
        <v>1450</v>
      </c>
      <c r="C1404" s="40"/>
      <c r="D1404" s="40">
        <v>1</v>
      </c>
      <c r="E1404" s="40">
        <v>4</v>
      </c>
      <c r="F1404" s="40">
        <f t="shared" si="22"/>
        <v>4</v>
      </c>
      <c r="G1404" s="40"/>
    </row>
    <row r="1405" customHeight="1" spans="1:7">
      <c r="A1405" s="40">
        <v>1392</v>
      </c>
      <c r="B1405" s="40" t="s">
        <v>1451</v>
      </c>
      <c r="C1405" s="40"/>
      <c r="D1405" s="40">
        <v>1</v>
      </c>
      <c r="E1405" s="40">
        <v>4</v>
      </c>
      <c r="F1405" s="40">
        <f t="shared" si="22"/>
        <v>4</v>
      </c>
      <c r="G1405" s="40"/>
    </row>
    <row r="1406" customHeight="1" spans="1:7">
      <c r="A1406" s="40">
        <v>1393</v>
      </c>
      <c r="B1406" s="40" t="s">
        <v>1452</v>
      </c>
      <c r="C1406" s="40"/>
      <c r="D1406" s="40">
        <v>1</v>
      </c>
      <c r="E1406" s="40">
        <v>4</v>
      </c>
      <c r="F1406" s="40">
        <f t="shared" si="22"/>
        <v>4</v>
      </c>
      <c r="G1406" s="40"/>
    </row>
    <row r="1407" customHeight="1" spans="1:7">
      <c r="A1407" s="40">
        <v>1394</v>
      </c>
      <c r="B1407" s="40" t="s">
        <v>1453</v>
      </c>
      <c r="C1407" s="40"/>
      <c r="D1407" s="40">
        <v>1</v>
      </c>
      <c r="E1407" s="40">
        <v>4</v>
      </c>
      <c r="F1407" s="40">
        <f t="shared" si="22"/>
        <v>4</v>
      </c>
      <c r="G1407" s="40"/>
    </row>
    <row r="1408" customHeight="1" spans="1:7">
      <c r="A1408" s="40">
        <v>1395</v>
      </c>
      <c r="B1408" s="40" t="s">
        <v>1454</v>
      </c>
      <c r="C1408" s="40"/>
      <c r="D1408" s="40">
        <v>1</v>
      </c>
      <c r="E1408" s="40">
        <v>4</v>
      </c>
      <c r="F1408" s="40">
        <f t="shared" si="22"/>
        <v>4</v>
      </c>
      <c r="G1408" s="40"/>
    </row>
    <row r="1409" customHeight="1" spans="1:7">
      <c r="A1409" s="40">
        <v>1396</v>
      </c>
      <c r="B1409" s="40" t="s">
        <v>1455</v>
      </c>
      <c r="C1409" s="40"/>
      <c r="D1409" s="40">
        <v>1</v>
      </c>
      <c r="E1409" s="40">
        <v>4</v>
      </c>
      <c r="F1409" s="40">
        <f t="shared" si="22"/>
        <v>4</v>
      </c>
      <c r="G1409" s="40"/>
    </row>
    <row r="1410" customHeight="1" spans="1:7">
      <c r="A1410" s="40">
        <v>1397</v>
      </c>
      <c r="B1410" s="40" t="s">
        <v>1456</v>
      </c>
      <c r="C1410" s="40"/>
      <c r="D1410" s="40">
        <v>1</v>
      </c>
      <c r="E1410" s="40">
        <v>4</v>
      </c>
      <c r="F1410" s="40">
        <f t="shared" si="22"/>
        <v>4</v>
      </c>
      <c r="G1410" s="40"/>
    </row>
    <row r="1411" customHeight="1" spans="1:7">
      <c r="A1411" s="40">
        <v>1398</v>
      </c>
      <c r="B1411" s="40" t="s">
        <v>1457</v>
      </c>
      <c r="C1411" s="40"/>
      <c r="D1411" s="40">
        <v>1</v>
      </c>
      <c r="E1411" s="40">
        <v>4</v>
      </c>
      <c r="F1411" s="40">
        <f t="shared" si="22"/>
        <v>4</v>
      </c>
      <c r="G1411" s="40"/>
    </row>
    <row r="1412" customHeight="1" spans="1:7">
      <c r="A1412" s="40">
        <v>1399</v>
      </c>
      <c r="B1412" s="40" t="s">
        <v>1458</v>
      </c>
      <c r="C1412" s="40"/>
      <c r="D1412" s="40">
        <v>1</v>
      </c>
      <c r="E1412" s="40">
        <v>4</v>
      </c>
      <c r="F1412" s="40">
        <f t="shared" si="22"/>
        <v>4</v>
      </c>
      <c r="G1412" s="40"/>
    </row>
    <row r="1413" customHeight="1" spans="1:7">
      <c r="A1413" s="40">
        <v>1400</v>
      </c>
      <c r="B1413" s="40" t="s">
        <v>1459</v>
      </c>
      <c r="C1413" s="40"/>
      <c r="D1413" s="40">
        <v>1</v>
      </c>
      <c r="E1413" s="40">
        <v>4</v>
      </c>
      <c r="F1413" s="40">
        <f t="shared" si="22"/>
        <v>4</v>
      </c>
      <c r="G1413" s="40"/>
    </row>
    <row r="1414" customHeight="1" spans="1:7">
      <c r="A1414" s="40">
        <v>1401</v>
      </c>
      <c r="B1414" s="40" t="s">
        <v>1460</v>
      </c>
      <c r="C1414" s="40"/>
      <c r="D1414" s="40">
        <v>1</v>
      </c>
      <c r="E1414" s="40">
        <v>4</v>
      </c>
      <c r="F1414" s="40">
        <f t="shared" si="22"/>
        <v>4</v>
      </c>
      <c r="G1414" s="40"/>
    </row>
    <row r="1415" customHeight="1" spans="1:7">
      <c r="A1415" s="40">
        <v>1402</v>
      </c>
      <c r="B1415" s="40" t="s">
        <v>1461</v>
      </c>
      <c r="C1415" s="40"/>
      <c r="D1415" s="40">
        <v>1</v>
      </c>
      <c r="E1415" s="40">
        <v>4</v>
      </c>
      <c r="F1415" s="40">
        <f t="shared" si="22"/>
        <v>4</v>
      </c>
      <c r="G1415" s="40"/>
    </row>
    <row r="1416" customHeight="1" spans="1:7">
      <c r="A1416" s="40">
        <v>1403</v>
      </c>
      <c r="B1416" s="40" t="s">
        <v>1462</v>
      </c>
      <c r="C1416" s="40"/>
      <c r="D1416" s="40">
        <v>1</v>
      </c>
      <c r="E1416" s="40">
        <v>4</v>
      </c>
      <c r="F1416" s="40">
        <f t="shared" si="22"/>
        <v>4</v>
      </c>
      <c r="G1416" s="40"/>
    </row>
    <row r="1417" customHeight="1" spans="1:7">
      <c r="A1417" s="40">
        <v>1404</v>
      </c>
      <c r="B1417" s="40" t="s">
        <v>1463</v>
      </c>
      <c r="C1417" s="40"/>
      <c r="D1417" s="40">
        <v>1</v>
      </c>
      <c r="E1417" s="40">
        <v>4</v>
      </c>
      <c r="F1417" s="40">
        <f t="shared" si="22"/>
        <v>4</v>
      </c>
      <c r="G1417" s="40"/>
    </row>
    <row r="1418" customHeight="1" spans="1:7">
      <c r="A1418" s="40">
        <v>1405</v>
      </c>
      <c r="B1418" s="40" t="s">
        <v>1464</v>
      </c>
      <c r="C1418" s="40"/>
      <c r="D1418" s="40">
        <v>1</v>
      </c>
      <c r="E1418" s="40">
        <v>4</v>
      </c>
      <c r="F1418" s="40">
        <f t="shared" si="22"/>
        <v>4</v>
      </c>
      <c r="G1418" s="40"/>
    </row>
    <row r="1419" customHeight="1" spans="1:7">
      <c r="A1419" s="40">
        <v>1406</v>
      </c>
      <c r="B1419" s="40" t="s">
        <v>1465</v>
      </c>
      <c r="C1419" s="40"/>
      <c r="D1419" s="40">
        <v>1</v>
      </c>
      <c r="E1419" s="40">
        <v>4</v>
      </c>
      <c r="F1419" s="40">
        <f t="shared" si="22"/>
        <v>4</v>
      </c>
      <c r="G1419" s="40"/>
    </row>
    <row r="1420" customHeight="1" spans="1:7">
      <c r="A1420" s="40">
        <v>1407</v>
      </c>
      <c r="B1420" s="40" t="s">
        <v>1466</v>
      </c>
      <c r="C1420" s="40"/>
      <c r="D1420" s="40">
        <v>1</v>
      </c>
      <c r="E1420" s="40">
        <v>4</v>
      </c>
      <c r="F1420" s="40">
        <f t="shared" si="22"/>
        <v>4</v>
      </c>
      <c r="G1420" s="40"/>
    </row>
    <row r="1421" customHeight="1" spans="1:7">
      <c r="A1421" s="40">
        <v>1408</v>
      </c>
      <c r="B1421" s="40" t="s">
        <v>1467</v>
      </c>
      <c r="C1421" s="40"/>
      <c r="D1421" s="40">
        <v>1</v>
      </c>
      <c r="E1421" s="40">
        <v>4</v>
      </c>
      <c r="F1421" s="40">
        <f t="shared" si="22"/>
        <v>4</v>
      </c>
      <c r="G1421" s="40"/>
    </row>
    <row r="1422" customHeight="1" spans="1:7">
      <c r="A1422" s="40">
        <v>1409</v>
      </c>
      <c r="B1422" s="40" t="s">
        <v>1468</v>
      </c>
      <c r="C1422" s="40"/>
      <c r="D1422" s="40">
        <v>1</v>
      </c>
      <c r="E1422" s="40">
        <v>4</v>
      </c>
      <c r="F1422" s="40">
        <f t="shared" si="22"/>
        <v>4</v>
      </c>
      <c r="G1422" s="40"/>
    </row>
    <row r="1423" customHeight="1" spans="1:7">
      <c r="A1423" s="40">
        <v>1410</v>
      </c>
      <c r="B1423" s="40" t="s">
        <v>1469</v>
      </c>
      <c r="C1423" s="40"/>
      <c r="D1423" s="40">
        <v>1</v>
      </c>
      <c r="E1423" s="40">
        <v>4</v>
      </c>
      <c r="F1423" s="40">
        <f t="shared" si="22"/>
        <v>4</v>
      </c>
      <c r="G1423" s="40"/>
    </row>
    <row r="1424" customHeight="1" spans="1:7">
      <c r="A1424" s="40">
        <v>1411</v>
      </c>
      <c r="B1424" s="40" t="s">
        <v>1470</v>
      </c>
      <c r="C1424" s="40"/>
      <c r="D1424" s="40">
        <v>1</v>
      </c>
      <c r="E1424" s="40">
        <v>4</v>
      </c>
      <c r="F1424" s="40">
        <f t="shared" si="22"/>
        <v>4</v>
      </c>
      <c r="G1424" s="40"/>
    </row>
    <row r="1425" customHeight="1" spans="1:7">
      <c r="A1425" s="40">
        <v>1412</v>
      </c>
      <c r="B1425" s="40" t="s">
        <v>1471</v>
      </c>
      <c r="C1425" s="40"/>
      <c r="D1425" s="40">
        <v>1</v>
      </c>
      <c r="E1425" s="40">
        <v>4</v>
      </c>
      <c r="F1425" s="40">
        <f t="shared" si="22"/>
        <v>4</v>
      </c>
      <c r="G1425" s="40"/>
    </row>
    <row r="1426" customHeight="1" spans="1:7">
      <c r="A1426" s="40">
        <v>1413</v>
      </c>
      <c r="B1426" s="40" t="s">
        <v>1472</v>
      </c>
      <c r="C1426" s="40"/>
      <c r="D1426" s="40">
        <v>1</v>
      </c>
      <c r="E1426" s="40">
        <v>4</v>
      </c>
      <c r="F1426" s="40">
        <f t="shared" si="22"/>
        <v>4</v>
      </c>
      <c r="G1426" s="40"/>
    </row>
    <row r="1427" customHeight="1" spans="1:7">
      <c r="A1427" s="40">
        <v>1414</v>
      </c>
      <c r="B1427" s="40" t="s">
        <v>1473</v>
      </c>
      <c r="C1427" s="40"/>
      <c r="D1427" s="40">
        <v>1</v>
      </c>
      <c r="E1427" s="40">
        <v>4</v>
      </c>
      <c r="F1427" s="40">
        <f t="shared" si="22"/>
        <v>4</v>
      </c>
      <c r="G1427" s="40"/>
    </row>
    <row r="1428" customHeight="1" spans="1:7">
      <c r="A1428" s="40">
        <v>1415</v>
      </c>
      <c r="B1428" s="40" t="s">
        <v>1474</v>
      </c>
      <c r="C1428" s="40"/>
      <c r="D1428" s="40">
        <v>1</v>
      </c>
      <c r="E1428" s="40">
        <v>4</v>
      </c>
      <c r="F1428" s="40">
        <f t="shared" si="22"/>
        <v>4</v>
      </c>
      <c r="G1428" s="40"/>
    </row>
    <row r="1429" customHeight="1" spans="1:7">
      <c r="A1429" s="40">
        <v>1416</v>
      </c>
      <c r="B1429" s="40" t="s">
        <v>1475</v>
      </c>
      <c r="C1429" s="40"/>
      <c r="D1429" s="40">
        <v>1</v>
      </c>
      <c r="E1429" s="40">
        <v>4</v>
      </c>
      <c r="F1429" s="40">
        <f t="shared" si="22"/>
        <v>4</v>
      </c>
      <c r="G1429" s="40"/>
    </row>
    <row r="1430" customHeight="1" spans="1:7">
      <c r="A1430" s="40">
        <v>1417</v>
      </c>
      <c r="B1430" s="40" t="s">
        <v>1476</v>
      </c>
      <c r="C1430" s="40"/>
      <c r="D1430" s="40">
        <v>1</v>
      </c>
      <c r="E1430" s="40">
        <v>4</v>
      </c>
      <c r="F1430" s="40">
        <f t="shared" si="22"/>
        <v>4</v>
      </c>
      <c r="G1430" s="40"/>
    </row>
    <row r="1431" customHeight="1" spans="1:7">
      <c r="A1431" s="40">
        <v>1418</v>
      </c>
      <c r="B1431" s="40" t="s">
        <v>1477</v>
      </c>
      <c r="C1431" s="40"/>
      <c r="D1431" s="40">
        <v>1</v>
      </c>
      <c r="E1431" s="40">
        <v>4</v>
      </c>
      <c r="F1431" s="40">
        <f t="shared" si="22"/>
        <v>4</v>
      </c>
      <c r="G1431" s="40"/>
    </row>
    <row r="1432" customHeight="1" spans="1:7">
      <c r="A1432" s="40">
        <v>1419</v>
      </c>
      <c r="B1432" s="40" t="s">
        <v>1478</v>
      </c>
      <c r="C1432" s="40"/>
      <c r="D1432" s="40">
        <v>1</v>
      </c>
      <c r="E1432" s="40">
        <v>4</v>
      </c>
      <c r="F1432" s="40">
        <f t="shared" si="22"/>
        <v>4</v>
      </c>
      <c r="G1432" s="40"/>
    </row>
    <row r="1433" customHeight="1" spans="1:7">
      <c r="A1433" s="40">
        <v>1420</v>
      </c>
      <c r="B1433" s="40" t="s">
        <v>1479</v>
      </c>
      <c r="C1433" s="40"/>
      <c r="D1433" s="40">
        <v>1</v>
      </c>
      <c r="E1433" s="40">
        <v>4</v>
      </c>
      <c r="F1433" s="40">
        <f t="shared" si="22"/>
        <v>4</v>
      </c>
      <c r="G1433" s="40"/>
    </row>
    <row r="1434" customHeight="1" spans="1:7">
      <c r="A1434" s="40">
        <v>1421</v>
      </c>
      <c r="B1434" s="40" t="s">
        <v>1480</v>
      </c>
      <c r="C1434" s="40"/>
      <c r="D1434" s="40">
        <v>1</v>
      </c>
      <c r="E1434" s="40">
        <v>4</v>
      </c>
      <c r="F1434" s="40">
        <f t="shared" si="22"/>
        <v>4</v>
      </c>
      <c r="G1434" s="40"/>
    </row>
    <row r="1435" customHeight="1" spans="1:7">
      <c r="A1435" s="40">
        <v>1422</v>
      </c>
      <c r="B1435" s="40" t="s">
        <v>1481</v>
      </c>
      <c r="C1435" s="40"/>
      <c r="D1435" s="40">
        <v>1</v>
      </c>
      <c r="E1435" s="40">
        <v>4</v>
      </c>
      <c r="F1435" s="40">
        <f t="shared" si="22"/>
        <v>4</v>
      </c>
      <c r="G1435" s="40"/>
    </row>
    <row r="1436" customHeight="1" spans="1:7">
      <c r="A1436" s="40">
        <v>1423</v>
      </c>
      <c r="B1436" s="40" t="s">
        <v>1482</v>
      </c>
      <c r="C1436" s="40"/>
      <c r="D1436" s="40">
        <v>1</v>
      </c>
      <c r="E1436" s="40">
        <v>4</v>
      </c>
      <c r="F1436" s="40">
        <f t="shared" si="22"/>
        <v>4</v>
      </c>
      <c r="G1436" s="40"/>
    </row>
    <row r="1437" customHeight="1" spans="1:7">
      <c r="A1437" s="40">
        <v>1424</v>
      </c>
      <c r="B1437" s="40" t="s">
        <v>1483</v>
      </c>
      <c r="C1437" s="40"/>
      <c r="D1437" s="40">
        <v>1</v>
      </c>
      <c r="E1437" s="40">
        <v>4</v>
      </c>
      <c r="F1437" s="40">
        <f t="shared" si="22"/>
        <v>4</v>
      </c>
      <c r="G1437" s="40"/>
    </row>
    <row r="1438" customHeight="1" spans="1:7">
      <c r="A1438" s="40">
        <v>1425</v>
      </c>
      <c r="B1438" s="40" t="s">
        <v>1484</v>
      </c>
      <c r="C1438" s="40"/>
      <c r="D1438" s="40">
        <v>1</v>
      </c>
      <c r="E1438" s="40">
        <v>4</v>
      </c>
      <c r="F1438" s="40">
        <f t="shared" si="22"/>
        <v>4</v>
      </c>
      <c r="G1438" s="40"/>
    </row>
    <row r="1439" customHeight="1" spans="1:7">
      <c r="A1439" s="40">
        <v>1426</v>
      </c>
      <c r="B1439" s="40" t="s">
        <v>1485</v>
      </c>
      <c r="C1439" s="40"/>
      <c r="D1439" s="40">
        <v>1</v>
      </c>
      <c r="E1439" s="40">
        <v>4</v>
      </c>
      <c r="F1439" s="40">
        <f t="shared" si="22"/>
        <v>4</v>
      </c>
      <c r="G1439" s="40"/>
    </row>
    <row r="1440" customHeight="1" spans="1:7">
      <c r="A1440" s="40">
        <v>1427</v>
      </c>
      <c r="B1440" s="40" t="s">
        <v>1486</v>
      </c>
      <c r="C1440" s="40"/>
      <c r="D1440" s="40">
        <v>1</v>
      </c>
      <c r="E1440" s="40">
        <v>4</v>
      </c>
      <c r="F1440" s="40">
        <f t="shared" si="22"/>
        <v>4</v>
      </c>
      <c r="G1440" s="40"/>
    </row>
    <row r="1441" customHeight="1" spans="1:7">
      <c r="A1441" s="40">
        <v>1428</v>
      </c>
      <c r="B1441" s="40" t="s">
        <v>1487</v>
      </c>
      <c r="C1441" s="40"/>
      <c r="D1441" s="40">
        <v>1</v>
      </c>
      <c r="E1441" s="40">
        <v>4</v>
      </c>
      <c r="F1441" s="40">
        <f t="shared" si="22"/>
        <v>4</v>
      </c>
      <c r="G1441" s="40"/>
    </row>
    <row r="1442" customHeight="1" spans="1:7">
      <c r="A1442" s="40">
        <v>1429</v>
      </c>
      <c r="B1442" s="40" t="s">
        <v>1488</v>
      </c>
      <c r="C1442" s="40"/>
      <c r="D1442" s="40">
        <v>1</v>
      </c>
      <c r="E1442" s="40">
        <v>4</v>
      </c>
      <c r="F1442" s="40">
        <f t="shared" si="22"/>
        <v>4</v>
      </c>
      <c r="G1442" s="40"/>
    </row>
    <row r="1443" customHeight="1" spans="1:7">
      <c r="A1443" s="40">
        <v>1430</v>
      </c>
      <c r="B1443" s="40" t="s">
        <v>1489</v>
      </c>
      <c r="C1443" s="40"/>
      <c r="D1443" s="40">
        <v>1</v>
      </c>
      <c r="E1443" s="40">
        <v>4</v>
      </c>
      <c r="F1443" s="40">
        <f t="shared" si="22"/>
        <v>4</v>
      </c>
      <c r="G1443" s="40"/>
    </row>
    <row r="1444" customHeight="1" spans="1:7">
      <c r="A1444" s="40">
        <v>1431</v>
      </c>
      <c r="B1444" s="40" t="s">
        <v>1490</v>
      </c>
      <c r="C1444" s="40"/>
      <c r="D1444" s="40">
        <v>1</v>
      </c>
      <c r="E1444" s="40">
        <v>4</v>
      </c>
      <c r="F1444" s="40">
        <f t="shared" si="22"/>
        <v>4</v>
      </c>
      <c r="G1444" s="40"/>
    </row>
    <row r="1445" customHeight="1" spans="1:7">
      <c r="A1445" s="40">
        <v>1432</v>
      </c>
      <c r="B1445" s="40" t="s">
        <v>1491</v>
      </c>
      <c r="C1445" s="40"/>
      <c r="D1445" s="40">
        <v>1</v>
      </c>
      <c r="E1445" s="40">
        <v>4</v>
      </c>
      <c r="F1445" s="40">
        <f t="shared" si="22"/>
        <v>4</v>
      </c>
      <c r="G1445" s="40"/>
    </row>
    <row r="1446" customHeight="1" spans="1:7">
      <c r="A1446" s="40">
        <v>1433</v>
      </c>
      <c r="B1446" s="40" t="s">
        <v>1492</v>
      </c>
      <c r="C1446" s="40"/>
      <c r="D1446" s="40">
        <v>1</v>
      </c>
      <c r="E1446" s="40">
        <v>4</v>
      </c>
      <c r="F1446" s="40">
        <f t="shared" si="22"/>
        <v>4</v>
      </c>
      <c r="G1446" s="40"/>
    </row>
    <row r="1447" customHeight="1" spans="1:7">
      <c r="A1447" s="40">
        <v>1434</v>
      </c>
      <c r="B1447" s="40" t="s">
        <v>1493</v>
      </c>
      <c r="C1447" s="40"/>
      <c r="D1447" s="40">
        <v>1</v>
      </c>
      <c r="E1447" s="40">
        <v>4</v>
      </c>
      <c r="F1447" s="40">
        <f t="shared" si="22"/>
        <v>4</v>
      </c>
      <c r="G1447" s="40"/>
    </row>
    <row r="1448" customHeight="1" spans="1:7">
      <c r="A1448" s="40">
        <v>1435</v>
      </c>
      <c r="B1448" s="40" t="s">
        <v>1494</v>
      </c>
      <c r="C1448" s="40"/>
      <c r="D1448" s="40">
        <v>1</v>
      </c>
      <c r="E1448" s="40">
        <v>4</v>
      </c>
      <c r="F1448" s="40">
        <f t="shared" si="22"/>
        <v>4</v>
      </c>
      <c r="G1448" s="40"/>
    </row>
    <row r="1449" customHeight="1" spans="1:7">
      <c r="A1449" s="40">
        <v>1436</v>
      </c>
      <c r="B1449" s="40" t="s">
        <v>1495</v>
      </c>
      <c r="C1449" s="40"/>
      <c r="D1449" s="40">
        <v>1</v>
      </c>
      <c r="E1449" s="40">
        <v>4</v>
      </c>
      <c r="F1449" s="40">
        <f t="shared" si="22"/>
        <v>4</v>
      </c>
      <c r="G1449" s="40"/>
    </row>
    <row r="1450" customHeight="1" spans="1:7">
      <c r="A1450" s="40">
        <v>1437</v>
      </c>
      <c r="B1450" s="40" t="s">
        <v>1496</v>
      </c>
      <c r="C1450" s="40"/>
      <c r="D1450" s="40">
        <v>1</v>
      </c>
      <c r="E1450" s="40">
        <v>4</v>
      </c>
      <c r="F1450" s="40">
        <f t="shared" si="22"/>
        <v>4</v>
      </c>
      <c r="G1450" s="40"/>
    </row>
    <row r="1451" customHeight="1" spans="1:7">
      <c r="A1451" s="40">
        <v>1438</v>
      </c>
      <c r="B1451" s="40" t="s">
        <v>1497</v>
      </c>
      <c r="C1451" s="40"/>
      <c r="D1451" s="40">
        <v>1</v>
      </c>
      <c r="E1451" s="40">
        <v>4</v>
      </c>
      <c r="F1451" s="40">
        <f t="shared" si="22"/>
        <v>4</v>
      </c>
      <c r="G1451" s="40"/>
    </row>
    <row r="1452" customHeight="1" spans="1:7">
      <c r="A1452" s="40">
        <v>1439</v>
      </c>
      <c r="B1452" s="40" t="s">
        <v>1498</v>
      </c>
      <c r="C1452" s="40"/>
      <c r="D1452" s="40">
        <v>1</v>
      </c>
      <c r="E1452" s="40">
        <v>4</v>
      </c>
      <c r="F1452" s="40">
        <f t="shared" si="22"/>
        <v>4</v>
      </c>
      <c r="G1452" s="40"/>
    </row>
    <row r="1453" customHeight="1" spans="1:7">
      <c r="A1453" s="40">
        <v>1440</v>
      </c>
      <c r="B1453" s="40" t="s">
        <v>1499</v>
      </c>
      <c r="C1453" s="40"/>
      <c r="D1453" s="40">
        <v>1</v>
      </c>
      <c r="E1453" s="40">
        <v>4</v>
      </c>
      <c r="F1453" s="40">
        <f t="shared" si="22"/>
        <v>4</v>
      </c>
      <c r="G1453" s="40"/>
    </row>
    <row r="1454" customHeight="1" spans="1:7">
      <c r="A1454" s="40">
        <v>1441</v>
      </c>
      <c r="B1454" s="40" t="s">
        <v>1500</v>
      </c>
      <c r="C1454" s="40"/>
      <c r="D1454" s="40">
        <v>1</v>
      </c>
      <c r="E1454" s="40">
        <v>4</v>
      </c>
      <c r="F1454" s="40">
        <f t="shared" si="22"/>
        <v>4</v>
      </c>
      <c r="G1454" s="40"/>
    </row>
    <row r="1455" customHeight="1" spans="1:7">
      <c r="A1455" s="40">
        <v>1442</v>
      </c>
      <c r="B1455" s="40" t="s">
        <v>1501</v>
      </c>
      <c r="C1455" s="40"/>
      <c r="D1455" s="40">
        <v>1</v>
      </c>
      <c r="E1455" s="40">
        <v>4</v>
      </c>
      <c r="F1455" s="40">
        <f t="shared" si="22"/>
        <v>4</v>
      </c>
      <c r="G1455" s="40"/>
    </row>
    <row r="1456" customHeight="1" spans="1:7">
      <c r="A1456" s="40">
        <v>1443</v>
      </c>
      <c r="B1456" s="40" t="s">
        <v>1502</v>
      </c>
      <c r="C1456" s="40"/>
      <c r="D1456" s="40">
        <v>1</v>
      </c>
      <c r="E1456" s="40">
        <v>4</v>
      </c>
      <c r="F1456" s="40">
        <f t="shared" si="22"/>
        <v>4</v>
      </c>
      <c r="G1456" s="40"/>
    </row>
    <row r="1457" customHeight="1" spans="1:7">
      <c r="A1457" s="40">
        <v>1444</v>
      </c>
      <c r="B1457" s="40" t="s">
        <v>1503</v>
      </c>
      <c r="C1457" s="40"/>
      <c r="D1457" s="40">
        <v>1</v>
      </c>
      <c r="E1457" s="40">
        <v>4</v>
      </c>
      <c r="F1457" s="40">
        <f t="shared" si="22"/>
        <v>4</v>
      </c>
      <c r="G1457" s="40"/>
    </row>
    <row r="1458" customHeight="1" spans="1:7">
      <c r="A1458" s="40">
        <v>1445</v>
      </c>
      <c r="B1458" s="40" t="s">
        <v>1504</v>
      </c>
      <c r="C1458" s="40"/>
      <c r="D1458" s="40">
        <v>1</v>
      </c>
      <c r="E1458" s="40">
        <v>4</v>
      </c>
      <c r="F1458" s="40">
        <f t="shared" si="22"/>
        <v>4</v>
      </c>
      <c r="G1458" s="40"/>
    </row>
    <row r="1459" customHeight="1" spans="1:7">
      <c r="A1459" s="40">
        <v>1446</v>
      </c>
      <c r="B1459" s="40" t="s">
        <v>1505</v>
      </c>
      <c r="C1459" s="40"/>
      <c r="D1459" s="40">
        <v>1</v>
      </c>
      <c r="E1459" s="40">
        <v>4</v>
      </c>
      <c r="F1459" s="40">
        <f t="shared" si="22"/>
        <v>4</v>
      </c>
      <c r="G1459" s="40"/>
    </row>
    <row r="1460" customHeight="1" spans="1:7">
      <c r="A1460" s="40">
        <v>1447</v>
      </c>
      <c r="B1460" s="40" t="s">
        <v>1506</v>
      </c>
      <c r="C1460" s="40"/>
      <c r="D1460" s="40">
        <v>1</v>
      </c>
      <c r="E1460" s="40">
        <v>4</v>
      </c>
      <c r="F1460" s="40">
        <f t="shared" ref="F1460:F1523" si="23">E1460*D1460</f>
        <v>4</v>
      </c>
      <c r="G1460" s="40"/>
    </row>
    <row r="1461" customHeight="1" spans="1:7">
      <c r="A1461" s="40">
        <v>1448</v>
      </c>
      <c r="B1461" s="40" t="s">
        <v>1507</v>
      </c>
      <c r="C1461" s="40"/>
      <c r="D1461" s="40">
        <v>1</v>
      </c>
      <c r="E1461" s="40">
        <v>4</v>
      </c>
      <c r="F1461" s="40">
        <f t="shared" si="23"/>
        <v>4</v>
      </c>
      <c r="G1461" s="40"/>
    </row>
    <row r="1462" customHeight="1" spans="1:7">
      <c r="A1462" s="40">
        <v>1449</v>
      </c>
      <c r="B1462" s="40" t="s">
        <v>1508</v>
      </c>
      <c r="C1462" s="40"/>
      <c r="D1462" s="40">
        <v>1</v>
      </c>
      <c r="E1462" s="40">
        <v>4</v>
      </c>
      <c r="F1462" s="40">
        <f t="shared" si="23"/>
        <v>4</v>
      </c>
      <c r="G1462" s="40"/>
    </row>
    <row r="1463" customHeight="1" spans="1:7">
      <c r="A1463" s="40">
        <v>1450</v>
      </c>
      <c r="B1463" s="40" t="s">
        <v>1509</v>
      </c>
      <c r="C1463" s="40"/>
      <c r="D1463" s="40">
        <v>1</v>
      </c>
      <c r="E1463" s="40">
        <v>4</v>
      </c>
      <c r="F1463" s="40">
        <f t="shared" si="23"/>
        <v>4</v>
      </c>
      <c r="G1463" s="40"/>
    </row>
    <row r="1464" customHeight="1" spans="1:7">
      <c r="A1464" s="40">
        <v>1451</v>
      </c>
      <c r="B1464" s="40" t="s">
        <v>1510</v>
      </c>
      <c r="C1464" s="40"/>
      <c r="D1464" s="40">
        <v>1</v>
      </c>
      <c r="E1464" s="40">
        <v>4</v>
      </c>
      <c r="F1464" s="40">
        <f t="shared" si="23"/>
        <v>4</v>
      </c>
      <c r="G1464" s="40"/>
    </row>
    <row r="1465" customHeight="1" spans="1:7">
      <c r="A1465" s="40">
        <v>1452</v>
      </c>
      <c r="B1465" s="40" t="s">
        <v>1511</v>
      </c>
      <c r="C1465" s="40"/>
      <c r="D1465" s="40">
        <v>1</v>
      </c>
      <c r="E1465" s="40">
        <v>4</v>
      </c>
      <c r="F1465" s="40">
        <f t="shared" si="23"/>
        <v>4</v>
      </c>
      <c r="G1465" s="40"/>
    </row>
    <row r="1466" customHeight="1" spans="1:7">
      <c r="A1466" s="40">
        <v>1453</v>
      </c>
      <c r="B1466" s="40" t="s">
        <v>1512</v>
      </c>
      <c r="C1466" s="40"/>
      <c r="D1466" s="40">
        <v>1</v>
      </c>
      <c r="E1466" s="40">
        <v>4</v>
      </c>
      <c r="F1466" s="40">
        <f t="shared" si="23"/>
        <v>4</v>
      </c>
      <c r="G1466" s="40"/>
    </row>
    <row r="1467" customHeight="1" spans="1:7">
      <c r="A1467" s="40">
        <v>1454</v>
      </c>
      <c r="B1467" s="40" t="s">
        <v>1513</v>
      </c>
      <c r="C1467" s="40"/>
      <c r="D1467" s="40">
        <v>2</v>
      </c>
      <c r="E1467" s="40">
        <v>4</v>
      </c>
      <c r="F1467" s="40">
        <f t="shared" si="23"/>
        <v>8</v>
      </c>
      <c r="G1467" s="40"/>
    </row>
    <row r="1468" customHeight="1" spans="1:7">
      <c r="A1468" s="40">
        <v>1455</v>
      </c>
      <c r="B1468" s="40" t="s">
        <v>1514</v>
      </c>
      <c r="C1468" s="40"/>
      <c r="D1468" s="40">
        <v>1</v>
      </c>
      <c r="E1468" s="40">
        <v>4</v>
      </c>
      <c r="F1468" s="40">
        <f t="shared" si="23"/>
        <v>4</v>
      </c>
      <c r="G1468" s="40"/>
    </row>
    <row r="1469" customHeight="1" spans="1:7">
      <c r="A1469" s="40">
        <v>1456</v>
      </c>
      <c r="B1469" s="40" t="s">
        <v>1515</v>
      </c>
      <c r="C1469" s="40"/>
      <c r="D1469" s="40">
        <v>1</v>
      </c>
      <c r="E1469" s="40">
        <v>4</v>
      </c>
      <c r="F1469" s="40">
        <f t="shared" si="23"/>
        <v>4</v>
      </c>
      <c r="G1469" s="40"/>
    </row>
    <row r="1470" customHeight="1" spans="1:7">
      <c r="A1470" s="40">
        <v>1457</v>
      </c>
      <c r="B1470" s="40" t="s">
        <v>1516</v>
      </c>
      <c r="C1470" s="40"/>
      <c r="D1470" s="40">
        <v>1</v>
      </c>
      <c r="E1470" s="40">
        <v>4</v>
      </c>
      <c r="F1470" s="40">
        <f t="shared" si="23"/>
        <v>4</v>
      </c>
      <c r="G1470" s="40"/>
    </row>
    <row r="1471" customHeight="1" spans="1:7">
      <c r="A1471" s="40">
        <v>1458</v>
      </c>
      <c r="B1471" s="40" t="s">
        <v>1517</v>
      </c>
      <c r="C1471" s="40"/>
      <c r="D1471" s="40">
        <v>1</v>
      </c>
      <c r="E1471" s="40">
        <v>4</v>
      </c>
      <c r="F1471" s="40">
        <f t="shared" si="23"/>
        <v>4</v>
      </c>
      <c r="G1471" s="40"/>
    </row>
    <row r="1472" customHeight="1" spans="1:7">
      <c r="A1472" s="40">
        <v>1459</v>
      </c>
      <c r="B1472" s="40" t="s">
        <v>1518</v>
      </c>
      <c r="C1472" s="40"/>
      <c r="D1472" s="40">
        <v>1</v>
      </c>
      <c r="E1472" s="40">
        <v>4</v>
      </c>
      <c r="F1472" s="40">
        <f t="shared" si="23"/>
        <v>4</v>
      </c>
      <c r="G1472" s="40"/>
    </row>
    <row r="1473" customHeight="1" spans="1:7">
      <c r="A1473" s="40">
        <v>1460</v>
      </c>
      <c r="B1473" s="40" t="s">
        <v>1519</v>
      </c>
      <c r="C1473" s="40"/>
      <c r="D1473" s="40">
        <v>1</v>
      </c>
      <c r="E1473" s="40">
        <v>4</v>
      </c>
      <c r="F1473" s="40">
        <f t="shared" si="23"/>
        <v>4</v>
      </c>
      <c r="G1473" s="40"/>
    </row>
    <row r="1474" customHeight="1" spans="1:7">
      <c r="A1474" s="40">
        <v>1461</v>
      </c>
      <c r="B1474" s="40" t="s">
        <v>1520</v>
      </c>
      <c r="C1474" s="40"/>
      <c r="D1474" s="40">
        <v>1</v>
      </c>
      <c r="E1474" s="40">
        <v>4</v>
      </c>
      <c r="F1474" s="40">
        <f t="shared" si="23"/>
        <v>4</v>
      </c>
      <c r="G1474" s="40"/>
    </row>
    <row r="1475" customHeight="1" spans="1:7">
      <c r="A1475" s="40">
        <v>1462</v>
      </c>
      <c r="B1475" s="40" t="s">
        <v>1521</v>
      </c>
      <c r="C1475" s="40"/>
      <c r="D1475" s="40">
        <v>1</v>
      </c>
      <c r="E1475" s="40">
        <v>4</v>
      </c>
      <c r="F1475" s="40">
        <f t="shared" si="23"/>
        <v>4</v>
      </c>
      <c r="G1475" s="40"/>
    </row>
    <row r="1476" customHeight="1" spans="1:7">
      <c r="A1476" s="40">
        <v>1463</v>
      </c>
      <c r="B1476" s="40" t="s">
        <v>1522</v>
      </c>
      <c r="C1476" s="40"/>
      <c r="D1476" s="40">
        <v>1</v>
      </c>
      <c r="E1476" s="40">
        <v>4</v>
      </c>
      <c r="F1476" s="40">
        <f t="shared" si="23"/>
        <v>4</v>
      </c>
      <c r="G1476" s="40"/>
    </row>
    <row r="1477" customHeight="1" spans="1:7">
      <c r="A1477" s="40">
        <v>1464</v>
      </c>
      <c r="B1477" s="40" t="s">
        <v>1523</v>
      </c>
      <c r="C1477" s="40"/>
      <c r="D1477" s="40">
        <v>1</v>
      </c>
      <c r="E1477" s="40">
        <v>4</v>
      </c>
      <c r="F1477" s="40">
        <f t="shared" si="23"/>
        <v>4</v>
      </c>
      <c r="G1477" s="40"/>
    </row>
    <row r="1478" customHeight="1" spans="1:7">
      <c r="A1478" s="40">
        <v>1465</v>
      </c>
      <c r="B1478" s="40" t="s">
        <v>1524</v>
      </c>
      <c r="C1478" s="40"/>
      <c r="D1478" s="40">
        <v>1</v>
      </c>
      <c r="E1478" s="40">
        <v>4</v>
      </c>
      <c r="F1478" s="40">
        <f t="shared" si="23"/>
        <v>4</v>
      </c>
      <c r="G1478" s="40"/>
    </row>
    <row r="1479" customHeight="1" spans="1:7">
      <c r="A1479" s="40">
        <v>1466</v>
      </c>
      <c r="B1479" s="40" t="s">
        <v>1525</v>
      </c>
      <c r="C1479" s="40"/>
      <c r="D1479" s="40">
        <v>1</v>
      </c>
      <c r="E1479" s="40">
        <v>4</v>
      </c>
      <c r="F1479" s="40">
        <f t="shared" si="23"/>
        <v>4</v>
      </c>
      <c r="G1479" s="40"/>
    </row>
    <row r="1480" customHeight="1" spans="1:7">
      <c r="A1480" s="40">
        <v>1467</v>
      </c>
      <c r="B1480" s="40" t="s">
        <v>1526</v>
      </c>
      <c r="C1480" s="40"/>
      <c r="D1480" s="40">
        <v>1</v>
      </c>
      <c r="E1480" s="40">
        <v>4</v>
      </c>
      <c r="F1480" s="40">
        <f t="shared" si="23"/>
        <v>4</v>
      </c>
      <c r="G1480" s="40"/>
    </row>
    <row r="1481" customHeight="1" spans="1:7">
      <c r="A1481" s="40">
        <v>1468</v>
      </c>
      <c r="B1481" s="40" t="s">
        <v>1527</v>
      </c>
      <c r="C1481" s="40"/>
      <c r="D1481" s="40">
        <v>1</v>
      </c>
      <c r="E1481" s="40">
        <v>4</v>
      </c>
      <c r="F1481" s="40">
        <f t="shared" si="23"/>
        <v>4</v>
      </c>
      <c r="G1481" s="40"/>
    </row>
    <row r="1482" customHeight="1" spans="1:7">
      <c r="A1482" s="40">
        <v>1469</v>
      </c>
      <c r="B1482" s="40" t="s">
        <v>1528</v>
      </c>
      <c r="C1482" s="40"/>
      <c r="D1482" s="40">
        <v>1</v>
      </c>
      <c r="E1482" s="40">
        <v>4</v>
      </c>
      <c r="F1482" s="40">
        <f t="shared" si="23"/>
        <v>4</v>
      </c>
      <c r="G1482" s="40"/>
    </row>
    <row r="1483" customHeight="1" spans="1:7">
      <c r="A1483" s="40">
        <v>1470</v>
      </c>
      <c r="B1483" s="40" t="s">
        <v>1529</v>
      </c>
      <c r="C1483" s="40"/>
      <c r="D1483" s="40">
        <v>1</v>
      </c>
      <c r="E1483" s="40">
        <v>4</v>
      </c>
      <c r="F1483" s="40">
        <f t="shared" si="23"/>
        <v>4</v>
      </c>
      <c r="G1483" s="40"/>
    </row>
    <row r="1484" customHeight="1" spans="1:7">
      <c r="A1484" s="40">
        <v>1471</v>
      </c>
      <c r="B1484" s="40" t="s">
        <v>1530</v>
      </c>
      <c r="C1484" s="40"/>
      <c r="D1484" s="40">
        <v>1</v>
      </c>
      <c r="E1484" s="40">
        <v>4</v>
      </c>
      <c r="F1484" s="40">
        <f t="shared" si="23"/>
        <v>4</v>
      </c>
      <c r="G1484" s="40"/>
    </row>
    <row r="1485" customHeight="1" spans="1:7">
      <c r="A1485" s="40">
        <v>1472</v>
      </c>
      <c r="B1485" s="40" t="s">
        <v>1531</v>
      </c>
      <c r="C1485" s="40"/>
      <c r="D1485" s="40">
        <v>1</v>
      </c>
      <c r="E1485" s="40">
        <v>4</v>
      </c>
      <c r="F1485" s="40">
        <f t="shared" si="23"/>
        <v>4</v>
      </c>
      <c r="G1485" s="40"/>
    </row>
    <row r="1486" customHeight="1" spans="1:7">
      <c r="A1486" s="40">
        <v>1473</v>
      </c>
      <c r="B1486" s="40" t="s">
        <v>1532</v>
      </c>
      <c r="C1486" s="40"/>
      <c r="D1486" s="40">
        <v>1</v>
      </c>
      <c r="E1486" s="40">
        <v>4</v>
      </c>
      <c r="F1486" s="40">
        <f t="shared" si="23"/>
        <v>4</v>
      </c>
      <c r="G1486" s="40"/>
    </row>
    <row r="1487" customHeight="1" spans="1:7">
      <c r="A1487" s="40">
        <v>1474</v>
      </c>
      <c r="B1487" s="40" t="s">
        <v>1533</v>
      </c>
      <c r="C1487" s="40"/>
      <c r="D1487" s="40">
        <v>1</v>
      </c>
      <c r="E1487" s="40">
        <v>4</v>
      </c>
      <c r="F1487" s="40">
        <f t="shared" si="23"/>
        <v>4</v>
      </c>
      <c r="G1487" s="40"/>
    </row>
    <row r="1488" customHeight="1" spans="1:7">
      <c r="A1488" s="40">
        <v>1475</v>
      </c>
      <c r="B1488" s="40" t="s">
        <v>1534</v>
      </c>
      <c r="C1488" s="40"/>
      <c r="D1488" s="40">
        <v>1</v>
      </c>
      <c r="E1488" s="40">
        <v>4</v>
      </c>
      <c r="F1488" s="40">
        <f t="shared" si="23"/>
        <v>4</v>
      </c>
      <c r="G1488" s="40"/>
    </row>
    <row r="1489" customHeight="1" spans="1:7">
      <c r="A1489" s="40">
        <v>1476</v>
      </c>
      <c r="B1489" s="40" t="s">
        <v>1535</v>
      </c>
      <c r="C1489" s="40"/>
      <c r="D1489" s="40">
        <v>1</v>
      </c>
      <c r="E1489" s="40">
        <v>4</v>
      </c>
      <c r="F1489" s="40">
        <f t="shared" si="23"/>
        <v>4</v>
      </c>
      <c r="G1489" s="40"/>
    </row>
    <row r="1490" customHeight="1" spans="1:7">
      <c r="A1490" s="40">
        <v>1477</v>
      </c>
      <c r="B1490" s="40" t="s">
        <v>1536</v>
      </c>
      <c r="C1490" s="40"/>
      <c r="D1490" s="40">
        <v>1</v>
      </c>
      <c r="E1490" s="40">
        <v>4</v>
      </c>
      <c r="F1490" s="40">
        <f t="shared" si="23"/>
        <v>4</v>
      </c>
      <c r="G1490" s="40"/>
    </row>
    <row r="1491" customHeight="1" spans="1:7">
      <c r="A1491" s="40">
        <v>1478</v>
      </c>
      <c r="B1491" s="40" t="s">
        <v>1537</v>
      </c>
      <c r="C1491" s="40"/>
      <c r="D1491" s="40">
        <v>1</v>
      </c>
      <c r="E1491" s="40">
        <v>4</v>
      </c>
      <c r="F1491" s="40">
        <f t="shared" si="23"/>
        <v>4</v>
      </c>
      <c r="G1491" s="40"/>
    </row>
    <row r="1492" customHeight="1" spans="1:7">
      <c r="A1492" s="40">
        <v>1479</v>
      </c>
      <c r="B1492" s="40" t="s">
        <v>1538</v>
      </c>
      <c r="C1492" s="40"/>
      <c r="D1492" s="40">
        <v>1</v>
      </c>
      <c r="E1492" s="40">
        <v>4</v>
      </c>
      <c r="F1492" s="40">
        <f t="shared" si="23"/>
        <v>4</v>
      </c>
      <c r="G1492" s="40"/>
    </row>
    <row r="1493" customHeight="1" spans="1:7">
      <c r="A1493" s="40">
        <v>1480</v>
      </c>
      <c r="B1493" s="40" t="s">
        <v>1539</v>
      </c>
      <c r="C1493" s="40"/>
      <c r="D1493" s="40">
        <v>1</v>
      </c>
      <c r="E1493" s="40">
        <v>4</v>
      </c>
      <c r="F1493" s="40">
        <f t="shared" si="23"/>
        <v>4</v>
      </c>
      <c r="G1493" s="40"/>
    </row>
    <row r="1494" customHeight="1" spans="1:7">
      <c r="A1494" s="40">
        <v>1481</v>
      </c>
      <c r="B1494" s="40" t="s">
        <v>1540</v>
      </c>
      <c r="C1494" s="40"/>
      <c r="D1494" s="40">
        <v>1</v>
      </c>
      <c r="E1494" s="40">
        <v>4</v>
      </c>
      <c r="F1494" s="40">
        <f t="shared" si="23"/>
        <v>4</v>
      </c>
      <c r="G1494" s="40"/>
    </row>
    <row r="1495" customHeight="1" spans="1:7">
      <c r="A1495" s="40">
        <v>1482</v>
      </c>
      <c r="B1495" s="40" t="s">
        <v>1541</v>
      </c>
      <c r="C1495" s="40"/>
      <c r="D1495" s="40">
        <v>1</v>
      </c>
      <c r="E1495" s="40">
        <v>4</v>
      </c>
      <c r="F1495" s="40">
        <f t="shared" si="23"/>
        <v>4</v>
      </c>
      <c r="G1495" s="40"/>
    </row>
    <row r="1496" customHeight="1" spans="1:7">
      <c r="A1496" s="40">
        <v>1483</v>
      </c>
      <c r="B1496" s="40" t="s">
        <v>1542</v>
      </c>
      <c r="C1496" s="40"/>
      <c r="D1496" s="40">
        <v>1</v>
      </c>
      <c r="E1496" s="40">
        <v>4</v>
      </c>
      <c r="F1496" s="40">
        <f t="shared" si="23"/>
        <v>4</v>
      </c>
      <c r="G1496" s="40"/>
    </row>
    <row r="1497" customHeight="1" spans="1:7">
      <c r="A1497" s="40">
        <v>1484</v>
      </c>
      <c r="B1497" s="40" t="s">
        <v>1543</v>
      </c>
      <c r="C1497" s="40"/>
      <c r="D1497" s="40">
        <v>1</v>
      </c>
      <c r="E1497" s="40">
        <v>4</v>
      </c>
      <c r="F1497" s="40">
        <f t="shared" si="23"/>
        <v>4</v>
      </c>
      <c r="G1497" s="40"/>
    </row>
    <row r="1498" customHeight="1" spans="1:7">
      <c r="A1498" s="40">
        <v>1485</v>
      </c>
      <c r="B1498" s="40" t="s">
        <v>1544</v>
      </c>
      <c r="C1498" s="40"/>
      <c r="D1498" s="40">
        <v>1</v>
      </c>
      <c r="E1498" s="40">
        <v>4</v>
      </c>
      <c r="F1498" s="40">
        <f t="shared" si="23"/>
        <v>4</v>
      </c>
      <c r="G1498" s="40"/>
    </row>
    <row r="1499" customHeight="1" spans="1:7">
      <c r="A1499" s="40">
        <v>1486</v>
      </c>
      <c r="B1499" s="40" t="s">
        <v>1545</v>
      </c>
      <c r="C1499" s="40"/>
      <c r="D1499" s="40">
        <v>1</v>
      </c>
      <c r="E1499" s="40">
        <v>4</v>
      </c>
      <c r="F1499" s="40">
        <f t="shared" si="23"/>
        <v>4</v>
      </c>
      <c r="G1499" s="40"/>
    </row>
    <row r="1500" customHeight="1" spans="1:7">
      <c r="A1500" s="40">
        <v>1487</v>
      </c>
      <c r="B1500" s="40" t="s">
        <v>1546</v>
      </c>
      <c r="C1500" s="40"/>
      <c r="D1500" s="40">
        <v>1</v>
      </c>
      <c r="E1500" s="40">
        <v>4</v>
      </c>
      <c r="F1500" s="40">
        <f t="shared" si="23"/>
        <v>4</v>
      </c>
      <c r="G1500" s="40"/>
    </row>
    <row r="1501" customHeight="1" spans="1:7">
      <c r="A1501" s="40">
        <v>1488</v>
      </c>
      <c r="B1501" s="40" t="s">
        <v>1547</v>
      </c>
      <c r="C1501" s="40"/>
      <c r="D1501" s="40">
        <v>1</v>
      </c>
      <c r="E1501" s="40">
        <v>4</v>
      </c>
      <c r="F1501" s="40">
        <f t="shared" si="23"/>
        <v>4</v>
      </c>
      <c r="G1501" s="40"/>
    </row>
    <row r="1502" customHeight="1" spans="1:7">
      <c r="A1502" s="40">
        <v>1489</v>
      </c>
      <c r="B1502" s="40" t="s">
        <v>1548</v>
      </c>
      <c r="C1502" s="40"/>
      <c r="D1502" s="40">
        <v>1</v>
      </c>
      <c r="E1502" s="40">
        <v>4</v>
      </c>
      <c r="F1502" s="40">
        <f t="shared" si="23"/>
        <v>4</v>
      </c>
      <c r="G1502" s="40"/>
    </row>
    <row r="1503" customHeight="1" spans="1:7">
      <c r="A1503" s="40">
        <v>1490</v>
      </c>
      <c r="B1503" s="40" t="s">
        <v>1549</v>
      </c>
      <c r="C1503" s="40"/>
      <c r="D1503" s="40">
        <v>1</v>
      </c>
      <c r="E1503" s="40">
        <v>4</v>
      </c>
      <c r="F1503" s="40">
        <f t="shared" si="23"/>
        <v>4</v>
      </c>
      <c r="G1503" s="40"/>
    </row>
    <row r="1504" customHeight="1" spans="1:7">
      <c r="A1504" s="40">
        <v>1491</v>
      </c>
      <c r="B1504" s="40" t="s">
        <v>1550</v>
      </c>
      <c r="C1504" s="40"/>
      <c r="D1504" s="40">
        <v>1</v>
      </c>
      <c r="E1504" s="40">
        <v>4</v>
      </c>
      <c r="F1504" s="40">
        <f t="shared" si="23"/>
        <v>4</v>
      </c>
      <c r="G1504" s="40"/>
    </row>
    <row r="1505" customHeight="1" spans="1:7">
      <c r="A1505" s="40">
        <v>1492</v>
      </c>
      <c r="B1505" s="40" t="s">
        <v>1551</v>
      </c>
      <c r="C1505" s="40"/>
      <c r="D1505" s="40">
        <v>1</v>
      </c>
      <c r="E1505" s="40">
        <v>4</v>
      </c>
      <c r="F1505" s="40">
        <f t="shared" si="23"/>
        <v>4</v>
      </c>
      <c r="G1505" s="40"/>
    </row>
    <row r="1506" customHeight="1" spans="1:7">
      <c r="A1506" s="40">
        <v>1493</v>
      </c>
      <c r="B1506" s="40" t="s">
        <v>1552</v>
      </c>
      <c r="C1506" s="40"/>
      <c r="D1506" s="40">
        <v>1</v>
      </c>
      <c r="E1506" s="40">
        <v>4</v>
      </c>
      <c r="F1506" s="40">
        <f t="shared" si="23"/>
        <v>4</v>
      </c>
      <c r="G1506" s="40"/>
    </row>
    <row r="1507" customHeight="1" spans="1:7">
      <c r="A1507" s="40">
        <v>1494</v>
      </c>
      <c r="B1507" s="40" t="s">
        <v>1553</v>
      </c>
      <c r="C1507" s="40"/>
      <c r="D1507" s="40">
        <v>1</v>
      </c>
      <c r="E1507" s="40">
        <v>4</v>
      </c>
      <c r="F1507" s="40">
        <f t="shared" si="23"/>
        <v>4</v>
      </c>
      <c r="G1507" s="40"/>
    </row>
    <row r="1508" customHeight="1" spans="1:7">
      <c r="A1508" s="40">
        <v>1495</v>
      </c>
      <c r="B1508" s="40" t="s">
        <v>1554</v>
      </c>
      <c r="C1508" s="40"/>
      <c r="D1508" s="40">
        <v>1</v>
      </c>
      <c r="E1508" s="40">
        <v>4</v>
      </c>
      <c r="F1508" s="40">
        <f t="shared" si="23"/>
        <v>4</v>
      </c>
      <c r="G1508" s="40"/>
    </row>
    <row r="1509" customHeight="1" spans="1:7">
      <c r="A1509" s="40">
        <v>1496</v>
      </c>
      <c r="B1509" s="40" t="s">
        <v>1555</v>
      </c>
      <c r="C1509" s="40"/>
      <c r="D1509" s="40">
        <v>1</v>
      </c>
      <c r="E1509" s="40">
        <v>4</v>
      </c>
      <c r="F1509" s="40">
        <f t="shared" si="23"/>
        <v>4</v>
      </c>
      <c r="G1509" s="40"/>
    </row>
    <row r="1510" customHeight="1" spans="1:7">
      <c r="A1510" s="40">
        <v>1497</v>
      </c>
      <c r="B1510" s="40" t="s">
        <v>1556</v>
      </c>
      <c r="C1510" s="40"/>
      <c r="D1510" s="40">
        <v>1</v>
      </c>
      <c r="E1510" s="40">
        <v>4</v>
      </c>
      <c r="F1510" s="40">
        <f t="shared" si="23"/>
        <v>4</v>
      </c>
      <c r="G1510" s="40"/>
    </row>
    <row r="1511" customHeight="1" spans="1:7">
      <c r="A1511" s="40">
        <v>1498</v>
      </c>
      <c r="B1511" s="40" t="s">
        <v>1557</v>
      </c>
      <c r="C1511" s="40"/>
      <c r="D1511" s="40">
        <v>1</v>
      </c>
      <c r="E1511" s="40">
        <v>4</v>
      </c>
      <c r="F1511" s="40">
        <f t="shared" si="23"/>
        <v>4</v>
      </c>
      <c r="G1511" s="40"/>
    </row>
    <row r="1512" customHeight="1" spans="1:7">
      <c r="A1512" s="40">
        <v>1499</v>
      </c>
      <c r="B1512" s="40" t="s">
        <v>1558</v>
      </c>
      <c r="C1512" s="40"/>
      <c r="D1512" s="40">
        <v>1</v>
      </c>
      <c r="E1512" s="40">
        <v>4</v>
      </c>
      <c r="F1512" s="40">
        <f t="shared" si="23"/>
        <v>4</v>
      </c>
      <c r="G1512" s="40"/>
    </row>
    <row r="1513" customHeight="1" spans="1:7">
      <c r="A1513" s="40">
        <v>1500</v>
      </c>
      <c r="B1513" s="40" t="s">
        <v>1559</v>
      </c>
      <c r="C1513" s="40"/>
      <c r="D1513" s="40">
        <v>1</v>
      </c>
      <c r="E1513" s="40">
        <v>4</v>
      </c>
      <c r="F1513" s="40">
        <f t="shared" si="23"/>
        <v>4</v>
      </c>
      <c r="G1513" s="40"/>
    </row>
    <row r="1514" customHeight="1" spans="1:7">
      <c r="A1514" s="40">
        <v>1501</v>
      </c>
      <c r="B1514" s="40" t="s">
        <v>1560</v>
      </c>
      <c r="C1514" s="40"/>
      <c r="D1514" s="40">
        <v>1</v>
      </c>
      <c r="E1514" s="40">
        <v>4</v>
      </c>
      <c r="F1514" s="40">
        <f t="shared" si="23"/>
        <v>4</v>
      </c>
      <c r="G1514" s="40"/>
    </row>
    <row r="1515" customHeight="1" spans="1:7">
      <c r="A1515" s="40">
        <v>1502</v>
      </c>
      <c r="B1515" s="40" t="s">
        <v>1561</v>
      </c>
      <c r="C1515" s="40"/>
      <c r="D1515" s="40">
        <v>1</v>
      </c>
      <c r="E1515" s="40">
        <v>4</v>
      </c>
      <c r="F1515" s="40">
        <f t="shared" si="23"/>
        <v>4</v>
      </c>
      <c r="G1515" s="40"/>
    </row>
    <row r="1516" customHeight="1" spans="1:7">
      <c r="A1516" s="40">
        <v>1503</v>
      </c>
      <c r="B1516" s="40" t="s">
        <v>1562</v>
      </c>
      <c r="C1516" s="40"/>
      <c r="D1516" s="40">
        <v>1</v>
      </c>
      <c r="E1516" s="40">
        <v>4</v>
      </c>
      <c r="F1516" s="40">
        <f t="shared" si="23"/>
        <v>4</v>
      </c>
      <c r="G1516" s="40"/>
    </row>
    <row r="1517" customHeight="1" spans="1:7">
      <c r="A1517" s="40">
        <v>1504</v>
      </c>
      <c r="B1517" s="40" t="s">
        <v>1563</v>
      </c>
      <c r="C1517" s="40"/>
      <c r="D1517" s="40">
        <v>1</v>
      </c>
      <c r="E1517" s="40">
        <v>4</v>
      </c>
      <c r="F1517" s="40">
        <f t="shared" si="23"/>
        <v>4</v>
      </c>
      <c r="G1517" s="40"/>
    </row>
    <row r="1518" customHeight="1" spans="1:7">
      <c r="A1518" s="40">
        <v>1505</v>
      </c>
      <c r="B1518" s="40" t="s">
        <v>1564</v>
      </c>
      <c r="C1518" s="40"/>
      <c r="D1518" s="40">
        <v>1</v>
      </c>
      <c r="E1518" s="40">
        <v>4</v>
      </c>
      <c r="F1518" s="40">
        <f t="shared" si="23"/>
        <v>4</v>
      </c>
      <c r="G1518" s="40"/>
    </row>
    <row r="1519" customHeight="1" spans="1:7">
      <c r="A1519" s="40">
        <v>1506</v>
      </c>
      <c r="B1519" s="40" t="s">
        <v>1565</v>
      </c>
      <c r="C1519" s="40"/>
      <c r="D1519" s="40">
        <v>1</v>
      </c>
      <c r="E1519" s="40">
        <v>4</v>
      </c>
      <c r="F1519" s="40">
        <f t="shared" si="23"/>
        <v>4</v>
      </c>
      <c r="G1519" s="40"/>
    </row>
    <row r="1520" customHeight="1" spans="1:7">
      <c r="A1520" s="40">
        <v>1507</v>
      </c>
      <c r="B1520" s="40" t="s">
        <v>1566</v>
      </c>
      <c r="C1520" s="40"/>
      <c r="D1520" s="40">
        <v>1</v>
      </c>
      <c r="E1520" s="40">
        <v>4</v>
      </c>
      <c r="F1520" s="40">
        <f t="shared" si="23"/>
        <v>4</v>
      </c>
      <c r="G1520" s="40"/>
    </row>
    <row r="1521" customHeight="1" spans="1:7">
      <c r="A1521" s="40">
        <v>1508</v>
      </c>
      <c r="B1521" s="40" t="s">
        <v>1567</v>
      </c>
      <c r="C1521" s="40"/>
      <c r="D1521" s="40">
        <v>1</v>
      </c>
      <c r="E1521" s="40">
        <v>4</v>
      </c>
      <c r="F1521" s="40">
        <f t="shared" si="23"/>
        <v>4</v>
      </c>
      <c r="G1521" s="40"/>
    </row>
    <row r="1522" customHeight="1" spans="1:7">
      <c r="A1522" s="40">
        <v>1509</v>
      </c>
      <c r="B1522" s="40" t="s">
        <v>1568</v>
      </c>
      <c r="C1522" s="40"/>
      <c r="D1522" s="40">
        <v>1</v>
      </c>
      <c r="E1522" s="40">
        <v>4</v>
      </c>
      <c r="F1522" s="40">
        <f t="shared" si="23"/>
        <v>4</v>
      </c>
      <c r="G1522" s="40"/>
    </row>
    <row r="1523" customHeight="1" spans="1:7">
      <c r="A1523" s="40">
        <v>1510</v>
      </c>
      <c r="B1523" s="40" t="s">
        <v>1569</v>
      </c>
      <c r="C1523" s="40"/>
      <c r="D1523" s="40">
        <v>1</v>
      </c>
      <c r="E1523" s="40">
        <v>4</v>
      </c>
      <c r="F1523" s="40">
        <f t="shared" si="23"/>
        <v>4</v>
      </c>
      <c r="G1523" s="40"/>
    </row>
    <row r="1524" customHeight="1" spans="1:7">
      <c r="A1524" s="40">
        <v>1511</v>
      </c>
      <c r="B1524" s="40" t="s">
        <v>1570</v>
      </c>
      <c r="C1524" s="40"/>
      <c r="D1524" s="40">
        <v>1</v>
      </c>
      <c r="E1524" s="40">
        <v>4</v>
      </c>
      <c r="F1524" s="40">
        <f t="shared" ref="F1524:F1587" si="24">E1524*D1524</f>
        <v>4</v>
      </c>
      <c r="G1524" s="40"/>
    </row>
    <row r="1525" customHeight="1" spans="1:7">
      <c r="A1525" s="40">
        <v>1512</v>
      </c>
      <c r="B1525" s="40" t="s">
        <v>1571</v>
      </c>
      <c r="C1525" s="40"/>
      <c r="D1525" s="40">
        <v>1</v>
      </c>
      <c r="E1525" s="40">
        <v>4</v>
      </c>
      <c r="F1525" s="40">
        <f t="shared" si="24"/>
        <v>4</v>
      </c>
      <c r="G1525" s="40"/>
    </row>
    <row r="1526" customHeight="1" spans="1:7">
      <c r="A1526" s="40">
        <v>1513</v>
      </c>
      <c r="B1526" s="40" t="s">
        <v>1572</v>
      </c>
      <c r="C1526" s="40"/>
      <c r="D1526" s="40">
        <v>1</v>
      </c>
      <c r="E1526" s="40">
        <v>4</v>
      </c>
      <c r="F1526" s="40">
        <f t="shared" si="24"/>
        <v>4</v>
      </c>
      <c r="G1526" s="40"/>
    </row>
    <row r="1527" customHeight="1" spans="1:7">
      <c r="A1527" s="40">
        <v>1514</v>
      </c>
      <c r="B1527" s="40" t="s">
        <v>1573</v>
      </c>
      <c r="C1527" s="40"/>
      <c r="D1527" s="40">
        <v>1</v>
      </c>
      <c r="E1527" s="40">
        <v>4</v>
      </c>
      <c r="F1527" s="40">
        <f t="shared" si="24"/>
        <v>4</v>
      </c>
      <c r="G1527" s="40"/>
    </row>
    <row r="1528" customHeight="1" spans="1:7">
      <c r="A1528" s="40">
        <v>1515</v>
      </c>
      <c r="B1528" s="40" t="s">
        <v>1574</v>
      </c>
      <c r="C1528" s="40"/>
      <c r="D1528" s="40">
        <v>1</v>
      </c>
      <c r="E1528" s="40">
        <v>4</v>
      </c>
      <c r="F1528" s="40">
        <f t="shared" si="24"/>
        <v>4</v>
      </c>
      <c r="G1528" s="40"/>
    </row>
    <row r="1529" customHeight="1" spans="1:7">
      <c r="A1529" s="40">
        <v>1516</v>
      </c>
      <c r="B1529" s="40" t="s">
        <v>1575</v>
      </c>
      <c r="C1529" s="40"/>
      <c r="D1529" s="40">
        <v>1</v>
      </c>
      <c r="E1529" s="40">
        <v>4</v>
      </c>
      <c r="F1529" s="40">
        <f t="shared" si="24"/>
        <v>4</v>
      </c>
      <c r="G1529" s="40"/>
    </row>
    <row r="1530" customHeight="1" spans="1:7">
      <c r="A1530" s="40">
        <v>1517</v>
      </c>
      <c r="B1530" s="40" t="s">
        <v>1576</v>
      </c>
      <c r="C1530" s="40"/>
      <c r="D1530" s="40">
        <v>1</v>
      </c>
      <c r="E1530" s="40">
        <v>4</v>
      </c>
      <c r="F1530" s="40">
        <f t="shared" si="24"/>
        <v>4</v>
      </c>
      <c r="G1530" s="40"/>
    </row>
    <row r="1531" customHeight="1" spans="1:7">
      <c r="A1531" s="40">
        <v>1518</v>
      </c>
      <c r="B1531" s="40" t="s">
        <v>1577</v>
      </c>
      <c r="C1531" s="40"/>
      <c r="D1531" s="40">
        <v>1</v>
      </c>
      <c r="E1531" s="40">
        <v>4</v>
      </c>
      <c r="F1531" s="40">
        <f t="shared" si="24"/>
        <v>4</v>
      </c>
      <c r="G1531" s="40"/>
    </row>
    <row r="1532" customHeight="1" spans="1:7">
      <c r="A1532" s="40">
        <v>1519</v>
      </c>
      <c r="B1532" s="40" t="s">
        <v>1578</v>
      </c>
      <c r="C1532" s="40"/>
      <c r="D1532" s="40">
        <v>1</v>
      </c>
      <c r="E1532" s="40">
        <v>4</v>
      </c>
      <c r="F1532" s="40">
        <f t="shared" si="24"/>
        <v>4</v>
      </c>
      <c r="G1532" s="40"/>
    </row>
    <row r="1533" customHeight="1" spans="1:7">
      <c r="A1533" s="40">
        <v>1520</v>
      </c>
      <c r="B1533" s="40" t="s">
        <v>1579</v>
      </c>
      <c r="C1533" s="40"/>
      <c r="D1533" s="40">
        <v>1</v>
      </c>
      <c r="E1533" s="40">
        <v>4</v>
      </c>
      <c r="F1533" s="40">
        <f t="shared" si="24"/>
        <v>4</v>
      </c>
      <c r="G1533" s="40"/>
    </row>
    <row r="1534" customHeight="1" spans="1:7">
      <c r="A1534" s="40">
        <v>1521</v>
      </c>
      <c r="B1534" s="40" t="s">
        <v>1580</v>
      </c>
      <c r="C1534" s="40"/>
      <c r="D1534" s="40">
        <v>1</v>
      </c>
      <c r="E1534" s="40">
        <v>4</v>
      </c>
      <c r="F1534" s="40">
        <f t="shared" si="24"/>
        <v>4</v>
      </c>
      <c r="G1534" s="40"/>
    </row>
    <row r="1535" customHeight="1" spans="1:7">
      <c r="A1535" s="40">
        <v>1522</v>
      </c>
      <c r="B1535" s="40" t="s">
        <v>1581</v>
      </c>
      <c r="C1535" s="40"/>
      <c r="D1535" s="40">
        <v>1</v>
      </c>
      <c r="E1535" s="40">
        <v>4</v>
      </c>
      <c r="F1535" s="40">
        <f t="shared" si="24"/>
        <v>4</v>
      </c>
      <c r="G1535" s="40"/>
    </row>
    <row r="1536" customHeight="1" spans="1:7">
      <c r="A1536" s="40">
        <v>1523</v>
      </c>
      <c r="B1536" s="40" t="s">
        <v>1582</v>
      </c>
      <c r="C1536" s="40"/>
      <c r="D1536" s="40">
        <v>1</v>
      </c>
      <c r="E1536" s="40">
        <v>4</v>
      </c>
      <c r="F1536" s="40">
        <f t="shared" si="24"/>
        <v>4</v>
      </c>
      <c r="G1536" s="40"/>
    </row>
    <row r="1537" customHeight="1" spans="1:7">
      <c r="A1537" s="40">
        <v>1524</v>
      </c>
      <c r="B1537" s="40" t="s">
        <v>1583</v>
      </c>
      <c r="C1537" s="40"/>
      <c r="D1537" s="40">
        <v>1</v>
      </c>
      <c r="E1537" s="40">
        <v>4</v>
      </c>
      <c r="F1537" s="40">
        <f t="shared" si="24"/>
        <v>4</v>
      </c>
      <c r="G1537" s="40"/>
    </row>
    <row r="1538" customHeight="1" spans="1:7">
      <c r="A1538" s="40">
        <v>1525</v>
      </c>
      <c r="B1538" s="40" t="s">
        <v>1584</v>
      </c>
      <c r="C1538" s="40"/>
      <c r="D1538" s="40">
        <v>1</v>
      </c>
      <c r="E1538" s="40">
        <v>4</v>
      </c>
      <c r="F1538" s="40">
        <f t="shared" si="24"/>
        <v>4</v>
      </c>
      <c r="G1538" s="40"/>
    </row>
    <row r="1539" customHeight="1" spans="1:7">
      <c r="A1539" s="40">
        <v>1526</v>
      </c>
      <c r="B1539" s="40" t="s">
        <v>1585</v>
      </c>
      <c r="C1539" s="40"/>
      <c r="D1539" s="40">
        <v>1</v>
      </c>
      <c r="E1539" s="40">
        <v>4</v>
      </c>
      <c r="F1539" s="40">
        <f t="shared" si="24"/>
        <v>4</v>
      </c>
      <c r="G1539" s="40"/>
    </row>
    <row r="1540" customHeight="1" spans="1:7">
      <c r="A1540" s="40">
        <v>1527</v>
      </c>
      <c r="B1540" s="40" t="s">
        <v>1586</v>
      </c>
      <c r="C1540" s="40"/>
      <c r="D1540" s="40">
        <v>1</v>
      </c>
      <c r="E1540" s="40">
        <v>4</v>
      </c>
      <c r="F1540" s="40">
        <f t="shared" si="24"/>
        <v>4</v>
      </c>
      <c r="G1540" s="40"/>
    </row>
    <row r="1541" customHeight="1" spans="1:7">
      <c r="A1541" s="40">
        <v>1528</v>
      </c>
      <c r="B1541" s="40" t="s">
        <v>1587</v>
      </c>
      <c r="C1541" s="40"/>
      <c r="D1541" s="40">
        <v>1</v>
      </c>
      <c r="E1541" s="40">
        <v>4</v>
      </c>
      <c r="F1541" s="40">
        <f t="shared" si="24"/>
        <v>4</v>
      </c>
      <c r="G1541" s="40"/>
    </row>
    <row r="1542" customHeight="1" spans="1:7">
      <c r="A1542" s="40">
        <v>1529</v>
      </c>
      <c r="B1542" s="40" t="s">
        <v>1588</v>
      </c>
      <c r="C1542" s="40"/>
      <c r="D1542" s="40">
        <v>1</v>
      </c>
      <c r="E1542" s="40">
        <v>4</v>
      </c>
      <c r="F1542" s="40">
        <f t="shared" si="24"/>
        <v>4</v>
      </c>
      <c r="G1542" s="40"/>
    </row>
    <row r="1543" customHeight="1" spans="1:7">
      <c r="A1543" s="40">
        <v>1530</v>
      </c>
      <c r="B1543" s="40" t="s">
        <v>1589</v>
      </c>
      <c r="C1543" s="40"/>
      <c r="D1543" s="40">
        <v>1</v>
      </c>
      <c r="E1543" s="40">
        <v>4</v>
      </c>
      <c r="F1543" s="40">
        <f t="shared" si="24"/>
        <v>4</v>
      </c>
      <c r="G1543" s="40"/>
    </row>
    <row r="1544" customHeight="1" spans="1:7">
      <c r="A1544" s="40">
        <v>1531</v>
      </c>
      <c r="B1544" s="40" t="s">
        <v>1590</v>
      </c>
      <c r="C1544" s="40"/>
      <c r="D1544" s="40">
        <v>1</v>
      </c>
      <c r="E1544" s="40">
        <v>4</v>
      </c>
      <c r="F1544" s="40">
        <f t="shared" si="24"/>
        <v>4</v>
      </c>
      <c r="G1544" s="40"/>
    </row>
    <row r="1545" customHeight="1" spans="1:7">
      <c r="A1545" s="40">
        <v>1532</v>
      </c>
      <c r="B1545" s="40" t="s">
        <v>1591</v>
      </c>
      <c r="C1545" s="40"/>
      <c r="D1545" s="40">
        <v>1</v>
      </c>
      <c r="E1545" s="40">
        <v>4</v>
      </c>
      <c r="F1545" s="40">
        <f t="shared" si="24"/>
        <v>4</v>
      </c>
      <c r="G1545" s="40"/>
    </row>
    <row r="1546" customHeight="1" spans="1:7">
      <c r="A1546" s="40">
        <v>1533</v>
      </c>
      <c r="B1546" s="40" t="s">
        <v>1592</v>
      </c>
      <c r="C1546" s="40"/>
      <c r="D1546" s="40">
        <v>1</v>
      </c>
      <c r="E1546" s="40">
        <v>4</v>
      </c>
      <c r="F1546" s="40">
        <f t="shared" si="24"/>
        <v>4</v>
      </c>
      <c r="G1546" s="40"/>
    </row>
    <row r="1547" customHeight="1" spans="1:7">
      <c r="A1547" s="40">
        <v>1534</v>
      </c>
      <c r="B1547" s="40" t="s">
        <v>1593</v>
      </c>
      <c r="C1547" s="40"/>
      <c r="D1547" s="40">
        <v>1</v>
      </c>
      <c r="E1547" s="40">
        <v>4</v>
      </c>
      <c r="F1547" s="40">
        <f t="shared" si="24"/>
        <v>4</v>
      </c>
      <c r="G1547" s="40"/>
    </row>
    <row r="1548" customHeight="1" spans="1:7">
      <c r="A1548" s="40">
        <v>1535</v>
      </c>
      <c r="B1548" s="40" t="s">
        <v>1594</v>
      </c>
      <c r="C1548" s="40"/>
      <c r="D1548" s="40">
        <v>1</v>
      </c>
      <c r="E1548" s="40">
        <v>4</v>
      </c>
      <c r="F1548" s="40">
        <f t="shared" si="24"/>
        <v>4</v>
      </c>
      <c r="G1548" s="40"/>
    </row>
    <row r="1549" customHeight="1" spans="1:7">
      <c r="A1549" s="40">
        <v>1536</v>
      </c>
      <c r="B1549" s="40" t="s">
        <v>1595</v>
      </c>
      <c r="C1549" s="40"/>
      <c r="D1549" s="40">
        <v>1</v>
      </c>
      <c r="E1549" s="40">
        <v>4</v>
      </c>
      <c r="F1549" s="40">
        <f t="shared" si="24"/>
        <v>4</v>
      </c>
      <c r="G1549" s="40"/>
    </row>
    <row r="1550" customHeight="1" spans="1:7">
      <c r="A1550" s="40">
        <v>1537</v>
      </c>
      <c r="B1550" s="40" t="s">
        <v>1596</v>
      </c>
      <c r="C1550" s="40"/>
      <c r="D1550" s="40">
        <v>1</v>
      </c>
      <c r="E1550" s="40">
        <v>4</v>
      </c>
      <c r="F1550" s="40">
        <f t="shared" si="24"/>
        <v>4</v>
      </c>
      <c r="G1550" s="40"/>
    </row>
    <row r="1551" customHeight="1" spans="1:7">
      <c r="A1551" s="40">
        <v>1538</v>
      </c>
      <c r="B1551" s="40" t="s">
        <v>1597</v>
      </c>
      <c r="C1551" s="40"/>
      <c r="D1551" s="40">
        <v>1</v>
      </c>
      <c r="E1551" s="40">
        <v>4</v>
      </c>
      <c r="F1551" s="40">
        <f t="shared" si="24"/>
        <v>4</v>
      </c>
      <c r="G1551" s="40"/>
    </row>
    <row r="1552" customHeight="1" spans="1:7">
      <c r="A1552" s="40">
        <v>1539</v>
      </c>
      <c r="B1552" s="40" t="s">
        <v>1598</v>
      </c>
      <c r="C1552" s="40"/>
      <c r="D1552" s="40">
        <v>1</v>
      </c>
      <c r="E1552" s="40">
        <v>4</v>
      </c>
      <c r="F1552" s="40">
        <f t="shared" si="24"/>
        <v>4</v>
      </c>
      <c r="G1552" s="40"/>
    </row>
    <row r="1553" customHeight="1" spans="1:7">
      <c r="A1553" s="40">
        <v>1540</v>
      </c>
      <c r="B1553" s="40" t="s">
        <v>1599</v>
      </c>
      <c r="C1553" s="40"/>
      <c r="D1553" s="40">
        <v>1</v>
      </c>
      <c r="E1553" s="40">
        <v>4</v>
      </c>
      <c r="F1553" s="40">
        <f t="shared" si="24"/>
        <v>4</v>
      </c>
      <c r="G1553" s="40"/>
    </row>
    <row r="1554" customHeight="1" spans="1:7">
      <c r="A1554" s="40">
        <v>1541</v>
      </c>
      <c r="B1554" s="40" t="s">
        <v>1600</v>
      </c>
      <c r="C1554" s="40"/>
      <c r="D1554" s="40">
        <v>1</v>
      </c>
      <c r="E1554" s="40">
        <v>4</v>
      </c>
      <c r="F1554" s="40">
        <f t="shared" si="24"/>
        <v>4</v>
      </c>
      <c r="G1554" s="40"/>
    </row>
    <row r="1555" customHeight="1" spans="1:7">
      <c r="A1555" s="40">
        <v>1542</v>
      </c>
      <c r="B1555" s="40" t="s">
        <v>1601</v>
      </c>
      <c r="C1555" s="40"/>
      <c r="D1555" s="40">
        <v>1</v>
      </c>
      <c r="E1555" s="40">
        <v>4</v>
      </c>
      <c r="F1555" s="40">
        <f t="shared" si="24"/>
        <v>4</v>
      </c>
      <c r="G1555" s="40"/>
    </row>
    <row r="1556" customHeight="1" spans="1:7">
      <c r="A1556" s="40">
        <v>1543</v>
      </c>
      <c r="B1556" s="40" t="s">
        <v>1602</v>
      </c>
      <c r="C1556" s="40"/>
      <c r="D1556" s="40">
        <v>1</v>
      </c>
      <c r="E1556" s="40">
        <v>4</v>
      </c>
      <c r="F1556" s="40">
        <f t="shared" si="24"/>
        <v>4</v>
      </c>
      <c r="G1556" s="40"/>
    </row>
    <row r="1557" customHeight="1" spans="1:7">
      <c r="A1557" s="40">
        <v>1544</v>
      </c>
      <c r="B1557" s="40" t="s">
        <v>1603</v>
      </c>
      <c r="C1557" s="40"/>
      <c r="D1557" s="40">
        <v>1</v>
      </c>
      <c r="E1557" s="40">
        <v>4</v>
      </c>
      <c r="F1557" s="40">
        <f t="shared" si="24"/>
        <v>4</v>
      </c>
      <c r="G1557" s="40"/>
    </row>
    <row r="1558" customHeight="1" spans="1:7">
      <c r="A1558" s="40">
        <v>1545</v>
      </c>
      <c r="B1558" s="40" t="s">
        <v>1604</v>
      </c>
      <c r="C1558" s="40"/>
      <c r="D1558" s="40">
        <v>1</v>
      </c>
      <c r="E1558" s="40">
        <v>4</v>
      </c>
      <c r="F1558" s="40">
        <f t="shared" si="24"/>
        <v>4</v>
      </c>
      <c r="G1558" s="40"/>
    </row>
    <row r="1559" customHeight="1" spans="1:7">
      <c r="A1559" s="40">
        <v>1546</v>
      </c>
      <c r="B1559" s="40" t="s">
        <v>1605</v>
      </c>
      <c r="C1559" s="40"/>
      <c r="D1559" s="40">
        <v>1</v>
      </c>
      <c r="E1559" s="40">
        <v>4</v>
      </c>
      <c r="F1559" s="40">
        <f t="shared" si="24"/>
        <v>4</v>
      </c>
      <c r="G1559" s="40"/>
    </row>
    <row r="1560" customHeight="1" spans="1:7">
      <c r="A1560" s="40">
        <v>1547</v>
      </c>
      <c r="B1560" s="40" t="s">
        <v>1606</v>
      </c>
      <c r="C1560" s="40"/>
      <c r="D1560" s="40">
        <v>1</v>
      </c>
      <c r="E1560" s="40">
        <v>4</v>
      </c>
      <c r="F1560" s="40">
        <f t="shared" si="24"/>
        <v>4</v>
      </c>
      <c r="G1560" s="40"/>
    </row>
    <row r="1561" customHeight="1" spans="1:7">
      <c r="A1561" s="40">
        <v>1548</v>
      </c>
      <c r="B1561" s="40" t="s">
        <v>1607</v>
      </c>
      <c r="C1561" s="40"/>
      <c r="D1561" s="40">
        <v>1</v>
      </c>
      <c r="E1561" s="40">
        <v>4</v>
      </c>
      <c r="F1561" s="40">
        <f t="shared" si="24"/>
        <v>4</v>
      </c>
      <c r="G1561" s="40"/>
    </row>
    <row r="1562" customHeight="1" spans="1:7">
      <c r="A1562" s="40">
        <v>1549</v>
      </c>
      <c r="B1562" s="40" t="s">
        <v>1608</v>
      </c>
      <c r="C1562" s="40"/>
      <c r="D1562" s="40">
        <v>1</v>
      </c>
      <c r="E1562" s="40">
        <v>4</v>
      </c>
      <c r="F1562" s="40">
        <f t="shared" si="24"/>
        <v>4</v>
      </c>
      <c r="G1562" s="40"/>
    </row>
    <row r="1563" customHeight="1" spans="1:7">
      <c r="A1563" s="40">
        <v>1550</v>
      </c>
      <c r="B1563" s="40" t="s">
        <v>1609</v>
      </c>
      <c r="C1563" s="40"/>
      <c r="D1563" s="40">
        <v>1</v>
      </c>
      <c r="E1563" s="40">
        <v>4</v>
      </c>
      <c r="F1563" s="40">
        <f t="shared" si="24"/>
        <v>4</v>
      </c>
      <c r="G1563" s="40"/>
    </row>
    <row r="1564" customHeight="1" spans="1:7">
      <c r="A1564" s="40">
        <v>1551</v>
      </c>
      <c r="B1564" s="40" t="s">
        <v>1610</v>
      </c>
      <c r="C1564" s="40"/>
      <c r="D1564" s="40">
        <v>1</v>
      </c>
      <c r="E1564" s="40">
        <v>4</v>
      </c>
      <c r="F1564" s="40">
        <f t="shared" si="24"/>
        <v>4</v>
      </c>
      <c r="G1564" s="40"/>
    </row>
    <row r="1565" customHeight="1" spans="1:7">
      <c r="A1565" s="40">
        <v>1552</v>
      </c>
      <c r="B1565" s="40" t="s">
        <v>1611</v>
      </c>
      <c r="C1565" s="40"/>
      <c r="D1565" s="40">
        <v>1</v>
      </c>
      <c r="E1565" s="40">
        <v>4</v>
      </c>
      <c r="F1565" s="40">
        <f t="shared" si="24"/>
        <v>4</v>
      </c>
      <c r="G1565" s="40"/>
    </row>
    <row r="1566" customHeight="1" spans="1:7">
      <c r="A1566" s="40">
        <v>1553</v>
      </c>
      <c r="B1566" s="40" t="s">
        <v>1612</v>
      </c>
      <c r="C1566" s="40"/>
      <c r="D1566" s="40">
        <v>1</v>
      </c>
      <c r="E1566" s="40">
        <v>4</v>
      </c>
      <c r="F1566" s="40">
        <f t="shared" si="24"/>
        <v>4</v>
      </c>
      <c r="G1566" s="40"/>
    </row>
    <row r="1567" customHeight="1" spans="1:7">
      <c r="A1567" s="40">
        <v>1554</v>
      </c>
      <c r="B1567" s="40" t="s">
        <v>1613</v>
      </c>
      <c r="C1567" s="40"/>
      <c r="D1567" s="40">
        <v>1</v>
      </c>
      <c r="E1567" s="40">
        <v>4</v>
      </c>
      <c r="F1567" s="40">
        <f t="shared" si="24"/>
        <v>4</v>
      </c>
      <c r="G1567" s="40"/>
    </row>
    <row r="1568" customHeight="1" spans="1:7">
      <c r="A1568" s="40">
        <v>1555</v>
      </c>
      <c r="B1568" s="40" t="s">
        <v>1614</v>
      </c>
      <c r="C1568" s="40"/>
      <c r="D1568" s="40">
        <v>1</v>
      </c>
      <c r="E1568" s="40">
        <v>4</v>
      </c>
      <c r="F1568" s="40">
        <f t="shared" si="24"/>
        <v>4</v>
      </c>
      <c r="G1568" s="40"/>
    </row>
    <row r="1569" customHeight="1" spans="1:7">
      <c r="A1569" s="40">
        <v>1556</v>
      </c>
      <c r="B1569" s="40" t="s">
        <v>1615</v>
      </c>
      <c r="C1569" s="40"/>
      <c r="D1569" s="40">
        <v>1</v>
      </c>
      <c r="E1569" s="40">
        <v>4</v>
      </c>
      <c r="F1569" s="40">
        <f t="shared" si="24"/>
        <v>4</v>
      </c>
      <c r="G1569" s="40"/>
    </row>
    <row r="1570" customHeight="1" spans="1:7">
      <c r="A1570" s="40">
        <v>1557</v>
      </c>
      <c r="B1570" s="40" t="s">
        <v>1616</v>
      </c>
      <c r="C1570" s="40"/>
      <c r="D1570" s="40">
        <v>1</v>
      </c>
      <c r="E1570" s="40">
        <v>4</v>
      </c>
      <c r="F1570" s="40">
        <f t="shared" si="24"/>
        <v>4</v>
      </c>
      <c r="G1570" s="40"/>
    </row>
    <row r="1571" customHeight="1" spans="1:7">
      <c r="A1571" s="40">
        <v>1558</v>
      </c>
      <c r="B1571" s="40" t="s">
        <v>1617</v>
      </c>
      <c r="C1571" s="40"/>
      <c r="D1571" s="40">
        <v>1</v>
      </c>
      <c r="E1571" s="40">
        <v>4</v>
      </c>
      <c r="F1571" s="40">
        <f t="shared" si="24"/>
        <v>4</v>
      </c>
      <c r="G1571" s="40"/>
    </row>
    <row r="1572" customHeight="1" spans="1:7">
      <c r="A1572" s="40">
        <v>1559</v>
      </c>
      <c r="B1572" s="40" t="s">
        <v>1618</v>
      </c>
      <c r="C1572" s="40"/>
      <c r="D1572" s="40">
        <v>1</v>
      </c>
      <c r="E1572" s="40">
        <v>4</v>
      </c>
      <c r="F1572" s="40">
        <f t="shared" si="24"/>
        <v>4</v>
      </c>
      <c r="G1572" s="40"/>
    </row>
    <row r="1573" customHeight="1" spans="1:7">
      <c r="A1573" s="40">
        <v>1560</v>
      </c>
      <c r="B1573" s="40" t="s">
        <v>1619</v>
      </c>
      <c r="C1573" s="40"/>
      <c r="D1573" s="40">
        <v>1</v>
      </c>
      <c r="E1573" s="40">
        <v>4</v>
      </c>
      <c r="F1573" s="40">
        <f t="shared" si="24"/>
        <v>4</v>
      </c>
      <c r="G1573" s="40"/>
    </row>
    <row r="1574" customHeight="1" spans="1:7">
      <c r="A1574" s="40">
        <v>1561</v>
      </c>
      <c r="B1574" s="40" t="s">
        <v>1620</v>
      </c>
      <c r="C1574" s="40"/>
      <c r="D1574" s="40">
        <v>1</v>
      </c>
      <c r="E1574" s="40">
        <v>4</v>
      </c>
      <c r="F1574" s="40">
        <f t="shared" si="24"/>
        <v>4</v>
      </c>
      <c r="G1574" s="40"/>
    </row>
    <row r="1575" customHeight="1" spans="1:7">
      <c r="A1575" s="40">
        <v>1562</v>
      </c>
      <c r="B1575" s="40" t="s">
        <v>1621</v>
      </c>
      <c r="C1575" s="40"/>
      <c r="D1575" s="40">
        <v>1</v>
      </c>
      <c r="E1575" s="40">
        <v>4</v>
      </c>
      <c r="F1575" s="40">
        <f t="shared" si="24"/>
        <v>4</v>
      </c>
      <c r="G1575" s="40"/>
    </row>
    <row r="1576" customHeight="1" spans="1:7">
      <c r="A1576" s="40">
        <v>1563</v>
      </c>
      <c r="B1576" s="40" t="s">
        <v>1622</v>
      </c>
      <c r="C1576" s="40"/>
      <c r="D1576" s="40">
        <v>1</v>
      </c>
      <c r="E1576" s="40">
        <v>4</v>
      </c>
      <c r="F1576" s="40">
        <f t="shared" si="24"/>
        <v>4</v>
      </c>
      <c r="G1576" s="40"/>
    </row>
    <row r="1577" customHeight="1" spans="1:7">
      <c r="A1577" s="40">
        <v>1564</v>
      </c>
      <c r="B1577" s="40" t="s">
        <v>1623</v>
      </c>
      <c r="C1577" s="40"/>
      <c r="D1577" s="40">
        <v>1</v>
      </c>
      <c r="E1577" s="40">
        <v>4</v>
      </c>
      <c r="F1577" s="40">
        <f t="shared" si="24"/>
        <v>4</v>
      </c>
      <c r="G1577" s="40"/>
    </row>
    <row r="1578" customHeight="1" spans="1:7">
      <c r="A1578" s="40">
        <v>1565</v>
      </c>
      <c r="B1578" s="40" t="s">
        <v>1624</v>
      </c>
      <c r="C1578" s="40"/>
      <c r="D1578" s="40">
        <v>1</v>
      </c>
      <c r="E1578" s="40">
        <v>4</v>
      </c>
      <c r="F1578" s="40">
        <f t="shared" si="24"/>
        <v>4</v>
      </c>
      <c r="G1578" s="40"/>
    </row>
    <row r="1579" customHeight="1" spans="1:7">
      <c r="A1579" s="40">
        <v>1566</v>
      </c>
      <c r="B1579" s="40" t="s">
        <v>1625</v>
      </c>
      <c r="C1579" s="40"/>
      <c r="D1579" s="40">
        <v>1</v>
      </c>
      <c r="E1579" s="40">
        <v>4</v>
      </c>
      <c r="F1579" s="40">
        <f t="shared" si="24"/>
        <v>4</v>
      </c>
      <c r="G1579" s="40"/>
    </row>
    <row r="1580" customHeight="1" spans="1:7">
      <c r="A1580" s="40">
        <v>1567</v>
      </c>
      <c r="B1580" s="40" t="s">
        <v>1626</v>
      </c>
      <c r="C1580" s="40"/>
      <c r="D1580" s="40">
        <v>1</v>
      </c>
      <c r="E1580" s="40">
        <v>4</v>
      </c>
      <c r="F1580" s="40">
        <f t="shared" si="24"/>
        <v>4</v>
      </c>
      <c r="G1580" s="40"/>
    </row>
    <row r="1581" customHeight="1" spans="1:7">
      <c r="A1581" s="40">
        <v>1568</v>
      </c>
      <c r="B1581" s="40" t="s">
        <v>1627</v>
      </c>
      <c r="C1581" s="40"/>
      <c r="D1581" s="40">
        <v>1</v>
      </c>
      <c r="E1581" s="40">
        <v>4</v>
      </c>
      <c r="F1581" s="40">
        <f t="shared" si="24"/>
        <v>4</v>
      </c>
      <c r="G1581" s="40"/>
    </row>
    <row r="1582" customHeight="1" spans="1:7">
      <c r="A1582" s="40">
        <v>1569</v>
      </c>
      <c r="B1582" s="40" t="s">
        <v>1628</v>
      </c>
      <c r="C1582" s="40"/>
      <c r="D1582" s="40">
        <v>1</v>
      </c>
      <c r="E1582" s="40">
        <v>4</v>
      </c>
      <c r="F1582" s="40">
        <f t="shared" si="24"/>
        <v>4</v>
      </c>
      <c r="G1582" s="40"/>
    </row>
    <row r="1583" customHeight="1" spans="1:7">
      <c r="A1583" s="40">
        <v>1570</v>
      </c>
      <c r="B1583" s="40" t="s">
        <v>1629</v>
      </c>
      <c r="C1583" s="40"/>
      <c r="D1583" s="40">
        <v>1</v>
      </c>
      <c r="E1583" s="40">
        <v>4</v>
      </c>
      <c r="F1583" s="40">
        <f t="shared" si="24"/>
        <v>4</v>
      </c>
      <c r="G1583" s="40"/>
    </row>
    <row r="1584" customHeight="1" spans="1:7">
      <c r="A1584" s="40">
        <v>1571</v>
      </c>
      <c r="B1584" s="40" t="s">
        <v>1630</v>
      </c>
      <c r="C1584" s="40"/>
      <c r="D1584" s="40">
        <v>1</v>
      </c>
      <c r="E1584" s="40">
        <v>4</v>
      </c>
      <c r="F1584" s="40">
        <f t="shared" si="24"/>
        <v>4</v>
      </c>
      <c r="G1584" s="40"/>
    </row>
    <row r="1585" customHeight="1" spans="1:7">
      <c r="A1585" s="40">
        <v>1572</v>
      </c>
      <c r="B1585" s="40" t="s">
        <v>1631</v>
      </c>
      <c r="C1585" s="40"/>
      <c r="D1585" s="40">
        <v>1</v>
      </c>
      <c r="E1585" s="40">
        <v>4</v>
      </c>
      <c r="F1585" s="40">
        <f t="shared" si="24"/>
        <v>4</v>
      </c>
      <c r="G1585" s="40"/>
    </row>
    <row r="1586" customHeight="1" spans="1:7">
      <c r="A1586" s="40">
        <v>1573</v>
      </c>
      <c r="B1586" s="40" t="s">
        <v>1632</v>
      </c>
      <c r="C1586" s="40"/>
      <c r="D1586" s="40">
        <v>1</v>
      </c>
      <c r="E1586" s="40">
        <v>4</v>
      </c>
      <c r="F1586" s="40">
        <f t="shared" si="24"/>
        <v>4</v>
      </c>
      <c r="G1586" s="40"/>
    </row>
    <row r="1587" customHeight="1" spans="1:7">
      <c r="A1587" s="40">
        <v>1574</v>
      </c>
      <c r="B1587" s="40" t="s">
        <v>1633</v>
      </c>
      <c r="C1587" s="40"/>
      <c r="D1587" s="40">
        <v>1</v>
      </c>
      <c r="E1587" s="40">
        <v>4</v>
      </c>
      <c r="F1587" s="40">
        <f t="shared" si="24"/>
        <v>4</v>
      </c>
      <c r="G1587" s="40"/>
    </row>
    <row r="1588" customHeight="1" spans="1:7">
      <c r="A1588" s="40">
        <v>1575</v>
      </c>
      <c r="B1588" s="40" t="s">
        <v>1634</v>
      </c>
      <c r="C1588" s="40"/>
      <c r="D1588" s="40">
        <v>1</v>
      </c>
      <c r="E1588" s="40">
        <v>4</v>
      </c>
      <c r="F1588" s="40">
        <f t="shared" ref="F1588:F1651" si="25">E1588*D1588</f>
        <v>4</v>
      </c>
      <c r="G1588" s="40"/>
    </row>
    <row r="1589" customHeight="1" spans="1:7">
      <c r="A1589" s="40">
        <v>1576</v>
      </c>
      <c r="B1589" s="40" t="s">
        <v>1635</v>
      </c>
      <c r="C1589" s="40"/>
      <c r="D1589" s="40">
        <v>1</v>
      </c>
      <c r="E1589" s="40">
        <v>4</v>
      </c>
      <c r="F1589" s="40">
        <f t="shared" si="25"/>
        <v>4</v>
      </c>
      <c r="G1589" s="40"/>
    </row>
    <row r="1590" customHeight="1" spans="1:7">
      <c r="A1590" s="40">
        <v>1577</v>
      </c>
      <c r="B1590" s="40" t="s">
        <v>1636</v>
      </c>
      <c r="C1590" s="40"/>
      <c r="D1590" s="40">
        <v>1</v>
      </c>
      <c r="E1590" s="40">
        <v>4</v>
      </c>
      <c r="F1590" s="40">
        <f t="shared" si="25"/>
        <v>4</v>
      </c>
      <c r="G1590" s="40"/>
    </row>
    <row r="1591" customHeight="1" spans="1:7">
      <c r="A1591" s="40">
        <v>1578</v>
      </c>
      <c r="B1591" s="40" t="s">
        <v>1637</v>
      </c>
      <c r="C1591" s="40"/>
      <c r="D1591" s="40">
        <v>1</v>
      </c>
      <c r="E1591" s="40">
        <v>4</v>
      </c>
      <c r="F1591" s="40">
        <f t="shared" si="25"/>
        <v>4</v>
      </c>
      <c r="G1591" s="40"/>
    </row>
    <row r="1592" customHeight="1" spans="1:7">
      <c r="A1592" s="40">
        <v>1579</v>
      </c>
      <c r="B1592" s="40" t="s">
        <v>1638</v>
      </c>
      <c r="C1592" s="40"/>
      <c r="D1592" s="40">
        <v>1</v>
      </c>
      <c r="E1592" s="40">
        <v>4</v>
      </c>
      <c r="F1592" s="40">
        <f t="shared" si="25"/>
        <v>4</v>
      </c>
      <c r="G1592" s="40"/>
    </row>
    <row r="1593" customHeight="1" spans="1:7">
      <c r="A1593" s="40">
        <v>1580</v>
      </c>
      <c r="B1593" s="40" t="s">
        <v>1639</v>
      </c>
      <c r="C1593" s="40"/>
      <c r="D1593" s="40">
        <v>1</v>
      </c>
      <c r="E1593" s="40">
        <v>4</v>
      </c>
      <c r="F1593" s="40">
        <f t="shared" si="25"/>
        <v>4</v>
      </c>
      <c r="G1593" s="40"/>
    </row>
    <row r="1594" customHeight="1" spans="1:7">
      <c r="A1594" s="40">
        <v>1581</v>
      </c>
      <c r="B1594" s="40" t="s">
        <v>1640</v>
      </c>
      <c r="C1594" s="40"/>
      <c r="D1594" s="40">
        <v>1</v>
      </c>
      <c r="E1594" s="40">
        <v>4</v>
      </c>
      <c r="F1594" s="40">
        <f t="shared" si="25"/>
        <v>4</v>
      </c>
      <c r="G1594" s="40"/>
    </row>
    <row r="1595" customHeight="1" spans="1:7">
      <c r="A1595" s="40">
        <v>1582</v>
      </c>
      <c r="B1595" s="40" t="s">
        <v>1641</v>
      </c>
      <c r="C1595" s="40"/>
      <c r="D1595" s="40">
        <v>1</v>
      </c>
      <c r="E1595" s="40">
        <v>4</v>
      </c>
      <c r="F1595" s="40">
        <f t="shared" si="25"/>
        <v>4</v>
      </c>
      <c r="G1595" s="40"/>
    </row>
    <row r="1596" customHeight="1" spans="1:7">
      <c r="A1596" s="40">
        <v>1583</v>
      </c>
      <c r="B1596" s="40" t="s">
        <v>1642</v>
      </c>
      <c r="C1596" s="40"/>
      <c r="D1596" s="40">
        <v>1</v>
      </c>
      <c r="E1596" s="40">
        <v>4</v>
      </c>
      <c r="F1596" s="40">
        <f t="shared" si="25"/>
        <v>4</v>
      </c>
      <c r="G1596" s="40"/>
    </row>
    <row r="1597" customHeight="1" spans="1:7">
      <c r="A1597" s="40">
        <v>1584</v>
      </c>
      <c r="B1597" s="40" t="s">
        <v>1643</v>
      </c>
      <c r="C1597" s="40"/>
      <c r="D1597" s="40">
        <v>1</v>
      </c>
      <c r="E1597" s="40">
        <v>4</v>
      </c>
      <c r="F1597" s="40">
        <f t="shared" si="25"/>
        <v>4</v>
      </c>
      <c r="G1597" s="40"/>
    </row>
    <row r="1598" customHeight="1" spans="1:7">
      <c r="A1598" s="40">
        <v>1585</v>
      </c>
      <c r="B1598" s="40" t="s">
        <v>1644</v>
      </c>
      <c r="C1598" s="40"/>
      <c r="D1598" s="40">
        <v>1</v>
      </c>
      <c r="E1598" s="40">
        <v>4</v>
      </c>
      <c r="F1598" s="40">
        <f t="shared" si="25"/>
        <v>4</v>
      </c>
      <c r="G1598" s="40"/>
    </row>
    <row r="1599" customHeight="1" spans="1:7">
      <c r="A1599" s="40">
        <v>1586</v>
      </c>
      <c r="B1599" s="40" t="s">
        <v>1645</v>
      </c>
      <c r="C1599" s="40"/>
      <c r="D1599" s="40">
        <v>1</v>
      </c>
      <c r="E1599" s="40">
        <v>4</v>
      </c>
      <c r="F1599" s="40">
        <f t="shared" si="25"/>
        <v>4</v>
      </c>
      <c r="G1599" s="40"/>
    </row>
    <row r="1600" customHeight="1" spans="1:7">
      <c r="A1600" s="40">
        <v>1587</v>
      </c>
      <c r="B1600" s="40" t="s">
        <v>1646</v>
      </c>
      <c r="C1600" s="40"/>
      <c r="D1600" s="40">
        <v>1</v>
      </c>
      <c r="E1600" s="40">
        <v>4</v>
      </c>
      <c r="F1600" s="40">
        <f t="shared" si="25"/>
        <v>4</v>
      </c>
      <c r="G1600" s="40"/>
    </row>
    <row r="1601" customHeight="1" spans="1:7">
      <c r="A1601" s="40">
        <v>1588</v>
      </c>
      <c r="B1601" s="40" t="s">
        <v>1647</v>
      </c>
      <c r="C1601" s="40"/>
      <c r="D1601" s="40">
        <v>1</v>
      </c>
      <c r="E1601" s="40">
        <v>4</v>
      </c>
      <c r="F1601" s="40">
        <f t="shared" si="25"/>
        <v>4</v>
      </c>
      <c r="G1601" s="40"/>
    </row>
    <row r="1602" customHeight="1" spans="1:7">
      <c r="A1602" s="40">
        <v>1589</v>
      </c>
      <c r="B1602" s="40" t="s">
        <v>1648</v>
      </c>
      <c r="C1602" s="40"/>
      <c r="D1602" s="40">
        <v>1</v>
      </c>
      <c r="E1602" s="40">
        <v>4</v>
      </c>
      <c r="F1602" s="40">
        <f t="shared" si="25"/>
        <v>4</v>
      </c>
      <c r="G1602" s="40"/>
    </row>
    <row r="1603" customHeight="1" spans="1:7">
      <c r="A1603" s="40">
        <v>1590</v>
      </c>
      <c r="B1603" s="40" t="s">
        <v>1649</v>
      </c>
      <c r="C1603" s="40"/>
      <c r="D1603" s="40">
        <v>1</v>
      </c>
      <c r="E1603" s="40">
        <v>4</v>
      </c>
      <c r="F1603" s="40">
        <f t="shared" si="25"/>
        <v>4</v>
      </c>
      <c r="G1603" s="40"/>
    </row>
    <row r="1604" customHeight="1" spans="1:7">
      <c r="A1604" s="40">
        <v>1591</v>
      </c>
      <c r="B1604" s="40" t="s">
        <v>1650</v>
      </c>
      <c r="C1604" s="40"/>
      <c r="D1604" s="40">
        <v>1</v>
      </c>
      <c r="E1604" s="40">
        <v>4</v>
      </c>
      <c r="F1604" s="40">
        <f t="shared" si="25"/>
        <v>4</v>
      </c>
      <c r="G1604" s="40"/>
    </row>
    <row r="1605" customHeight="1" spans="1:7">
      <c r="A1605" s="40">
        <v>1592</v>
      </c>
      <c r="B1605" s="40" t="s">
        <v>1651</v>
      </c>
      <c r="C1605" s="40"/>
      <c r="D1605" s="40">
        <v>1</v>
      </c>
      <c r="E1605" s="40">
        <v>4</v>
      </c>
      <c r="F1605" s="40">
        <f t="shared" si="25"/>
        <v>4</v>
      </c>
      <c r="G1605" s="40"/>
    </row>
    <row r="1606" customHeight="1" spans="1:7">
      <c r="A1606" s="40">
        <v>1593</v>
      </c>
      <c r="B1606" s="40" t="s">
        <v>1652</v>
      </c>
      <c r="C1606" s="40"/>
      <c r="D1606" s="40">
        <v>1</v>
      </c>
      <c r="E1606" s="40">
        <v>4</v>
      </c>
      <c r="F1606" s="40">
        <f t="shared" si="25"/>
        <v>4</v>
      </c>
      <c r="G1606" s="40"/>
    </row>
    <row r="1607" customHeight="1" spans="1:7">
      <c r="A1607" s="40">
        <v>1594</v>
      </c>
      <c r="B1607" s="40" t="s">
        <v>1653</v>
      </c>
      <c r="C1607" s="40"/>
      <c r="D1607" s="40">
        <v>1</v>
      </c>
      <c r="E1607" s="40">
        <v>4</v>
      </c>
      <c r="F1607" s="40">
        <f t="shared" si="25"/>
        <v>4</v>
      </c>
      <c r="G1607" s="40"/>
    </row>
    <row r="1608" customHeight="1" spans="1:7">
      <c r="A1608" s="40">
        <v>1595</v>
      </c>
      <c r="B1608" s="40" t="s">
        <v>1654</v>
      </c>
      <c r="C1608" s="40"/>
      <c r="D1608" s="40">
        <v>1</v>
      </c>
      <c r="E1608" s="40">
        <v>4</v>
      </c>
      <c r="F1608" s="40">
        <f t="shared" si="25"/>
        <v>4</v>
      </c>
      <c r="G1608" s="40"/>
    </row>
    <row r="1609" customHeight="1" spans="1:7">
      <c r="A1609" s="40">
        <v>1596</v>
      </c>
      <c r="B1609" s="40" t="s">
        <v>1655</v>
      </c>
      <c r="C1609" s="40"/>
      <c r="D1609" s="40">
        <v>1</v>
      </c>
      <c r="E1609" s="40">
        <v>4</v>
      </c>
      <c r="F1609" s="40">
        <f t="shared" si="25"/>
        <v>4</v>
      </c>
      <c r="G1609" s="40"/>
    </row>
    <row r="1610" customHeight="1" spans="1:7">
      <c r="A1610" s="40">
        <v>1597</v>
      </c>
      <c r="B1610" s="40" t="s">
        <v>1656</v>
      </c>
      <c r="C1610" s="40"/>
      <c r="D1610" s="40">
        <v>1</v>
      </c>
      <c r="E1610" s="40">
        <v>4</v>
      </c>
      <c r="F1610" s="40">
        <f t="shared" si="25"/>
        <v>4</v>
      </c>
      <c r="G1610" s="40"/>
    </row>
    <row r="1611" customHeight="1" spans="1:7">
      <c r="A1611" s="40">
        <v>1598</v>
      </c>
      <c r="B1611" s="40" t="s">
        <v>1657</v>
      </c>
      <c r="C1611" s="40"/>
      <c r="D1611" s="40">
        <v>1</v>
      </c>
      <c r="E1611" s="40">
        <v>4</v>
      </c>
      <c r="F1611" s="40">
        <f t="shared" si="25"/>
        <v>4</v>
      </c>
      <c r="G1611" s="40"/>
    </row>
    <row r="1612" customHeight="1" spans="1:7">
      <c r="A1612" s="40">
        <v>1599</v>
      </c>
      <c r="B1612" s="40" t="s">
        <v>1658</v>
      </c>
      <c r="C1612" s="40"/>
      <c r="D1612" s="40">
        <v>1</v>
      </c>
      <c r="E1612" s="40">
        <v>4</v>
      </c>
      <c r="F1612" s="40">
        <f t="shared" si="25"/>
        <v>4</v>
      </c>
      <c r="G1612" s="40"/>
    </row>
    <row r="1613" customHeight="1" spans="1:7">
      <c r="A1613" s="40">
        <v>1600</v>
      </c>
      <c r="B1613" s="40" t="s">
        <v>1659</v>
      </c>
      <c r="C1613" s="40"/>
      <c r="D1613" s="40">
        <v>1</v>
      </c>
      <c r="E1613" s="40">
        <v>4</v>
      </c>
      <c r="F1613" s="40">
        <f t="shared" si="25"/>
        <v>4</v>
      </c>
      <c r="G1613" s="40"/>
    </row>
    <row r="1614" customHeight="1" spans="1:7">
      <c r="A1614" s="40">
        <v>1601</v>
      </c>
      <c r="B1614" s="40" t="s">
        <v>1660</v>
      </c>
      <c r="C1614" s="40"/>
      <c r="D1614" s="40">
        <v>1</v>
      </c>
      <c r="E1614" s="40">
        <v>4</v>
      </c>
      <c r="F1614" s="40">
        <f t="shared" si="25"/>
        <v>4</v>
      </c>
      <c r="G1614" s="40"/>
    </row>
    <row r="1615" customHeight="1" spans="1:7">
      <c r="A1615" s="40">
        <v>1602</v>
      </c>
      <c r="B1615" s="40" t="s">
        <v>1661</v>
      </c>
      <c r="C1615" s="40"/>
      <c r="D1615" s="40">
        <v>1</v>
      </c>
      <c r="E1615" s="40">
        <v>4</v>
      </c>
      <c r="F1615" s="40">
        <f t="shared" si="25"/>
        <v>4</v>
      </c>
      <c r="G1615" s="40"/>
    </row>
    <row r="1616" customHeight="1" spans="1:7">
      <c r="A1616" s="40">
        <v>1603</v>
      </c>
      <c r="B1616" s="40" t="s">
        <v>1662</v>
      </c>
      <c r="C1616" s="40"/>
      <c r="D1616" s="40">
        <v>1</v>
      </c>
      <c r="E1616" s="40">
        <v>4</v>
      </c>
      <c r="F1616" s="40">
        <f t="shared" si="25"/>
        <v>4</v>
      </c>
      <c r="G1616" s="40"/>
    </row>
    <row r="1617" customHeight="1" spans="1:7">
      <c r="A1617" s="40">
        <v>1604</v>
      </c>
      <c r="B1617" s="40" t="s">
        <v>1663</v>
      </c>
      <c r="C1617" s="40"/>
      <c r="D1617" s="40">
        <v>1</v>
      </c>
      <c r="E1617" s="40">
        <v>4</v>
      </c>
      <c r="F1617" s="40">
        <f t="shared" si="25"/>
        <v>4</v>
      </c>
      <c r="G1617" s="40"/>
    </row>
    <row r="1618" customHeight="1" spans="1:7">
      <c r="A1618" s="40">
        <v>1605</v>
      </c>
      <c r="B1618" s="40" t="s">
        <v>1664</v>
      </c>
      <c r="C1618" s="40"/>
      <c r="D1618" s="40">
        <v>1</v>
      </c>
      <c r="E1618" s="40">
        <v>4</v>
      </c>
      <c r="F1618" s="40">
        <f t="shared" si="25"/>
        <v>4</v>
      </c>
      <c r="G1618" s="40"/>
    </row>
    <row r="1619" customHeight="1" spans="1:7">
      <c r="A1619" s="40">
        <v>1606</v>
      </c>
      <c r="B1619" s="40" t="s">
        <v>1665</v>
      </c>
      <c r="C1619" s="40"/>
      <c r="D1619" s="40">
        <v>1</v>
      </c>
      <c r="E1619" s="40">
        <v>4</v>
      </c>
      <c r="F1619" s="40">
        <f t="shared" si="25"/>
        <v>4</v>
      </c>
      <c r="G1619" s="40"/>
    </row>
    <row r="1620" customHeight="1" spans="1:7">
      <c r="A1620" s="40">
        <v>1607</v>
      </c>
      <c r="B1620" s="40" t="s">
        <v>1666</v>
      </c>
      <c r="C1620" s="40"/>
      <c r="D1620" s="40">
        <v>1</v>
      </c>
      <c r="E1620" s="40">
        <v>4</v>
      </c>
      <c r="F1620" s="40">
        <f t="shared" si="25"/>
        <v>4</v>
      </c>
      <c r="G1620" s="40"/>
    </row>
    <row r="1621" customHeight="1" spans="1:7">
      <c r="A1621" s="40">
        <v>1608</v>
      </c>
      <c r="B1621" s="40" t="s">
        <v>1667</v>
      </c>
      <c r="C1621" s="40"/>
      <c r="D1621" s="40">
        <v>1</v>
      </c>
      <c r="E1621" s="40">
        <v>4</v>
      </c>
      <c r="F1621" s="40">
        <f t="shared" si="25"/>
        <v>4</v>
      </c>
      <c r="G1621" s="40"/>
    </row>
    <row r="1622" customHeight="1" spans="1:7">
      <c r="A1622" s="40">
        <v>1609</v>
      </c>
      <c r="B1622" s="40" t="s">
        <v>1668</v>
      </c>
      <c r="C1622" s="40"/>
      <c r="D1622" s="40">
        <v>1</v>
      </c>
      <c r="E1622" s="40">
        <v>4</v>
      </c>
      <c r="F1622" s="40">
        <f t="shared" si="25"/>
        <v>4</v>
      </c>
      <c r="G1622" s="40"/>
    </row>
    <row r="1623" customHeight="1" spans="1:7">
      <c r="A1623" s="40">
        <v>1610</v>
      </c>
      <c r="B1623" s="40" t="s">
        <v>1669</v>
      </c>
      <c r="C1623" s="40"/>
      <c r="D1623" s="40">
        <v>1</v>
      </c>
      <c r="E1623" s="40">
        <v>4</v>
      </c>
      <c r="F1623" s="40">
        <f t="shared" si="25"/>
        <v>4</v>
      </c>
      <c r="G1623" s="40"/>
    </row>
    <row r="1624" customHeight="1" spans="1:7">
      <c r="A1624" s="40">
        <v>1611</v>
      </c>
      <c r="B1624" s="40" t="s">
        <v>1670</v>
      </c>
      <c r="C1624" s="40"/>
      <c r="D1624" s="40">
        <v>1</v>
      </c>
      <c r="E1624" s="40">
        <v>4</v>
      </c>
      <c r="F1624" s="40">
        <f t="shared" si="25"/>
        <v>4</v>
      </c>
      <c r="G1624" s="40"/>
    </row>
    <row r="1625" customHeight="1" spans="1:7">
      <c r="A1625" s="40">
        <v>1612</v>
      </c>
      <c r="B1625" s="40" t="s">
        <v>1671</v>
      </c>
      <c r="C1625" s="40"/>
      <c r="D1625" s="40">
        <v>1</v>
      </c>
      <c r="E1625" s="40">
        <v>4</v>
      </c>
      <c r="F1625" s="40">
        <f t="shared" si="25"/>
        <v>4</v>
      </c>
      <c r="G1625" s="40"/>
    </row>
    <row r="1626" customHeight="1" spans="1:7">
      <c r="A1626" s="40">
        <v>1613</v>
      </c>
      <c r="B1626" s="40" t="s">
        <v>1672</v>
      </c>
      <c r="C1626" s="40"/>
      <c r="D1626" s="40">
        <v>1</v>
      </c>
      <c r="E1626" s="40">
        <v>4</v>
      </c>
      <c r="F1626" s="40">
        <f t="shared" si="25"/>
        <v>4</v>
      </c>
      <c r="G1626" s="40"/>
    </row>
    <row r="1627" customHeight="1" spans="1:7">
      <c r="A1627" s="40">
        <v>1614</v>
      </c>
      <c r="B1627" s="40" t="s">
        <v>1673</v>
      </c>
      <c r="C1627" s="40"/>
      <c r="D1627" s="40">
        <v>1</v>
      </c>
      <c r="E1627" s="40">
        <v>4</v>
      </c>
      <c r="F1627" s="40">
        <f t="shared" si="25"/>
        <v>4</v>
      </c>
      <c r="G1627" s="40"/>
    </row>
    <row r="1628" customHeight="1" spans="1:7">
      <c r="A1628" s="40">
        <v>1615</v>
      </c>
      <c r="B1628" s="40" t="s">
        <v>1674</v>
      </c>
      <c r="C1628" s="40"/>
      <c r="D1628" s="40">
        <v>1</v>
      </c>
      <c r="E1628" s="40">
        <v>4</v>
      </c>
      <c r="F1628" s="40">
        <f t="shared" si="25"/>
        <v>4</v>
      </c>
      <c r="G1628" s="40"/>
    </row>
    <row r="1629" customHeight="1" spans="1:7">
      <c r="A1629" s="40">
        <v>1616</v>
      </c>
      <c r="B1629" s="40" t="s">
        <v>1675</v>
      </c>
      <c r="C1629" s="40"/>
      <c r="D1629" s="40">
        <v>1</v>
      </c>
      <c r="E1629" s="40">
        <v>4</v>
      </c>
      <c r="F1629" s="40">
        <f t="shared" si="25"/>
        <v>4</v>
      </c>
      <c r="G1629" s="40"/>
    </row>
    <row r="1630" customHeight="1" spans="1:7">
      <c r="A1630" s="40">
        <v>1617</v>
      </c>
      <c r="B1630" s="40" t="s">
        <v>1676</v>
      </c>
      <c r="C1630" s="40"/>
      <c r="D1630" s="40">
        <v>1</v>
      </c>
      <c r="E1630" s="40">
        <v>4</v>
      </c>
      <c r="F1630" s="40">
        <f t="shared" si="25"/>
        <v>4</v>
      </c>
      <c r="G1630" s="40"/>
    </row>
    <row r="1631" customHeight="1" spans="1:7">
      <c r="A1631" s="40">
        <v>1618</v>
      </c>
      <c r="B1631" s="40" t="s">
        <v>1677</v>
      </c>
      <c r="C1631" s="40"/>
      <c r="D1631" s="40">
        <v>1</v>
      </c>
      <c r="E1631" s="40">
        <v>4</v>
      </c>
      <c r="F1631" s="40">
        <f t="shared" si="25"/>
        <v>4</v>
      </c>
      <c r="G1631" s="40"/>
    </row>
    <row r="1632" customHeight="1" spans="1:7">
      <c r="A1632" s="40">
        <v>1619</v>
      </c>
      <c r="B1632" s="40" t="s">
        <v>1678</v>
      </c>
      <c r="C1632" s="40"/>
      <c r="D1632" s="40">
        <v>1</v>
      </c>
      <c r="E1632" s="40">
        <v>4</v>
      </c>
      <c r="F1632" s="40">
        <f t="shared" si="25"/>
        <v>4</v>
      </c>
      <c r="G1632" s="40"/>
    </row>
    <row r="1633" customHeight="1" spans="1:7">
      <c r="A1633" s="40">
        <v>1620</v>
      </c>
      <c r="B1633" s="40" t="s">
        <v>1679</v>
      </c>
      <c r="C1633" s="40"/>
      <c r="D1633" s="40">
        <v>1</v>
      </c>
      <c r="E1633" s="40">
        <v>4</v>
      </c>
      <c r="F1633" s="40">
        <f t="shared" si="25"/>
        <v>4</v>
      </c>
      <c r="G1633" s="40"/>
    </row>
    <row r="1634" customHeight="1" spans="1:7">
      <c r="A1634" s="40">
        <v>1621</v>
      </c>
      <c r="B1634" s="40" t="s">
        <v>1680</v>
      </c>
      <c r="C1634" s="40"/>
      <c r="D1634" s="40">
        <v>1</v>
      </c>
      <c r="E1634" s="40">
        <v>4</v>
      </c>
      <c r="F1634" s="40">
        <f t="shared" si="25"/>
        <v>4</v>
      </c>
      <c r="G1634" s="40"/>
    </row>
    <row r="1635" customHeight="1" spans="1:7">
      <c r="A1635" s="40">
        <v>1622</v>
      </c>
      <c r="B1635" s="40" t="s">
        <v>1681</v>
      </c>
      <c r="C1635" s="40"/>
      <c r="D1635" s="40">
        <v>1</v>
      </c>
      <c r="E1635" s="40">
        <v>4</v>
      </c>
      <c r="F1635" s="40">
        <f t="shared" si="25"/>
        <v>4</v>
      </c>
      <c r="G1635" s="40"/>
    </row>
    <row r="1636" customHeight="1" spans="1:7">
      <c r="A1636" s="40">
        <v>1623</v>
      </c>
      <c r="B1636" s="40" t="s">
        <v>1682</v>
      </c>
      <c r="C1636" s="40"/>
      <c r="D1636" s="40">
        <v>1</v>
      </c>
      <c r="E1636" s="40">
        <v>4</v>
      </c>
      <c r="F1636" s="40">
        <f t="shared" si="25"/>
        <v>4</v>
      </c>
      <c r="G1636" s="40"/>
    </row>
    <row r="1637" customHeight="1" spans="1:7">
      <c r="A1637" s="40">
        <v>1624</v>
      </c>
      <c r="B1637" s="40" t="s">
        <v>1683</v>
      </c>
      <c r="C1637" s="40"/>
      <c r="D1637" s="40">
        <v>1</v>
      </c>
      <c r="E1637" s="40">
        <v>4</v>
      </c>
      <c r="F1637" s="40">
        <f t="shared" si="25"/>
        <v>4</v>
      </c>
      <c r="G1637" s="40"/>
    </row>
    <row r="1638" customHeight="1" spans="1:7">
      <c r="A1638" s="40">
        <v>1625</v>
      </c>
      <c r="B1638" s="40" t="s">
        <v>1684</v>
      </c>
      <c r="C1638" s="40"/>
      <c r="D1638" s="40">
        <v>1</v>
      </c>
      <c r="E1638" s="40">
        <v>4</v>
      </c>
      <c r="F1638" s="40">
        <f t="shared" si="25"/>
        <v>4</v>
      </c>
      <c r="G1638" s="40"/>
    </row>
    <row r="1639" customHeight="1" spans="1:7">
      <c r="A1639" s="40">
        <v>1626</v>
      </c>
      <c r="B1639" s="40" t="s">
        <v>1685</v>
      </c>
      <c r="C1639" s="40"/>
      <c r="D1639" s="40">
        <v>1</v>
      </c>
      <c r="E1639" s="40">
        <v>4</v>
      </c>
      <c r="F1639" s="40">
        <f t="shared" si="25"/>
        <v>4</v>
      </c>
      <c r="G1639" s="40"/>
    </row>
    <row r="1640" customHeight="1" spans="1:7">
      <c r="A1640" s="40">
        <v>1627</v>
      </c>
      <c r="B1640" s="40" t="s">
        <v>1686</v>
      </c>
      <c r="C1640" s="40"/>
      <c r="D1640" s="40">
        <v>1</v>
      </c>
      <c r="E1640" s="40">
        <v>4</v>
      </c>
      <c r="F1640" s="40">
        <f t="shared" si="25"/>
        <v>4</v>
      </c>
      <c r="G1640" s="40"/>
    </row>
    <row r="1641" customHeight="1" spans="1:7">
      <c r="A1641" s="40">
        <v>1628</v>
      </c>
      <c r="B1641" s="40" t="s">
        <v>1687</v>
      </c>
      <c r="C1641" s="40"/>
      <c r="D1641" s="40">
        <v>1</v>
      </c>
      <c r="E1641" s="40">
        <v>4</v>
      </c>
      <c r="F1641" s="40">
        <f t="shared" si="25"/>
        <v>4</v>
      </c>
      <c r="G1641" s="40"/>
    </row>
    <row r="1642" customHeight="1" spans="1:7">
      <c r="A1642" s="40">
        <v>1629</v>
      </c>
      <c r="B1642" s="40" t="s">
        <v>1688</v>
      </c>
      <c r="C1642" s="40"/>
      <c r="D1642" s="40">
        <v>3</v>
      </c>
      <c r="E1642" s="40">
        <v>4</v>
      </c>
      <c r="F1642" s="40">
        <f t="shared" si="25"/>
        <v>12</v>
      </c>
      <c r="G1642" s="40"/>
    </row>
    <row r="1643" customHeight="1" spans="1:7">
      <c r="A1643" s="40">
        <v>1630</v>
      </c>
      <c r="B1643" s="40" t="s">
        <v>1689</v>
      </c>
      <c r="C1643" s="40"/>
      <c r="D1643" s="40">
        <v>1</v>
      </c>
      <c r="E1643" s="40">
        <v>4</v>
      </c>
      <c r="F1643" s="40">
        <f t="shared" si="25"/>
        <v>4</v>
      </c>
      <c r="G1643" s="40"/>
    </row>
    <row r="1644" customHeight="1" spans="1:7">
      <c r="A1644" s="40">
        <v>1631</v>
      </c>
      <c r="B1644" s="40" t="s">
        <v>1690</v>
      </c>
      <c r="C1644" s="40"/>
      <c r="D1644" s="40">
        <v>1</v>
      </c>
      <c r="E1644" s="40">
        <v>4</v>
      </c>
      <c r="F1644" s="40">
        <f t="shared" si="25"/>
        <v>4</v>
      </c>
      <c r="G1644" s="40"/>
    </row>
    <row r="1645" customHeight="1" spans="1:7">
      <c r="A1645" s="40">
        <v>1632</v>
      </c>
      <c r="B1645" s="40" t="s">
        <v>1691</v>
      </c>
      <c r="C1645" s="40"/>
      <c r="D1645" s="40">
        <v>1</v>
      </c>
      <c r="E1645" s="40">
        <v>4</v>
      </c>
      <c r="F1645" s="40">
        <f t="shared" si="25"/>
        <v>4</v>
      </c>
      <c r="G1645" s="40"/>
    </row>
    <row r="1646" customHeight="1" spans="1:7">
      <c r="A1646" s="40">
        <v>1633</v>
      </c>
      <c r="B1646" s="40" t="s">
        <v>1692</v>
      </c>
      <c r="C1646" s="40"/>
      <c r="D1646" s="40">
        <v>1</v>
      </c>
      <c r="E1646" s="40">
        <v>4</v>
      </c>
      <c r="F1646" s="40">
        <f t="shared" si="25"/>
        <v>4</v>
      </c>
      <c r="G1646" s="40"/>
    </row>
    <row r="1647" customHeight="1" spans="1:7">
      <c r="A1647" s="40">
        <v>1634</v>
      </c>
      <c r="B1647" s="40" t="s">
        <v>1693</v>
      </c>
      <c r="C1647" s="40"/>
      <c r="D1647" s="40">
        <v>1</v>
      </c>
      <c r="E1647" s="40">
        <v>4</v>
      </c>
      <c r="F1647" s="40">
        <f t="shared" si="25"/>
        <v>4</v>
      </c>
      <c r="G1647" s="40"/>
    </row>
    <row r="1648" customHeight="1" spans="1:7">
      <c r="A1648" s="40">
        <v>1635</v>
      </c>
      <c r="B1648" s="40" t="s">
        <v>1694</v>
      </c>
      <c r="C1648" s="40"/>
      <c r="D1648" s="40">
        <v>1</v>
      </c>
      <c r="E1648" s="40">
        <v>4</v>
      </c>
      <c r="F1648" s="40">
        <f t="shared" si="25"/>
        <v>4</v>
      </c>
      <c r="G1648" s="40"/>
    </row>
    <row r="1649" customHeight="1" spans="1:7">
      <c r="A1649" s="40">
        <v>1636</v>
      </c>
      <c r="B1649" s="40" t="s">
        <v>1695</v>
      </c>
      <c r="C1649" s="40"/>
      <c r="D1649" s="40">
        <v>1</v>
      </c>
      <c r="E1649" s="40">
        <v>4</v>
      </c>
      <c r="F1649" s="40">
        <f t="shared" si="25"/>
        <v>4</v>
      </c>
      <c r="G1649" s="40"/>
    </row>
    <row r="1650" customHeight="1" spans="1:7">
      <c r="A1650" s="40">
        <v>1637</v>
      </c>
      <c r="B1650" s="40" t="s">
        <v>1696</v>
      </c>
      <c r="C1650" s="40"/>
      <c r="D1650" s="40">
        <v>1</v>
      </c>
      <c r="E1650" s="40">
        <v>4</v>
      </c>
      <c r="F1650" s="40">
        <f t="shared" si="25"/>
        <v>4</v>
      </c>
      <c r="G1650" s="40"/>
    </row>
    <row r="1651" customHeight="1" spans="1:7">
      <c r="A1651" s="40">
        <v>1638</v>
      </c>
      <c r="B1651" s="40" t="s">
        <v>1697</v>
      </c>
      <c r="C1651" s="40"/>
      <c r="D1651" s="40">
        <v>1</v>
      </c>
      <c r="E1651" s="40">
        <v>4</v>
      </c>
      <c r="F1651" s="40">
        <f t="shared" si="25"/>
        <v>4</v>
      </c>
      <c r="G1651" s="40"/>
    </row>
    <row r="1652" customHeight="1" spans="1:7">
      <c r="A1652" s="40">
        <v>1639</v>
      </c>
      <c r="B1652" s="40" t="s">
        <v>1698</v>
      </c>
      <c r="C1652" s="40"/>
      <c r="D1652" s="40">
        <v>1</v>
      </c>
      <c r="E1652" s="40">
        <v>4</v>
      </c>
      <c r="F1652" s="40">
        <f t="shared" ref="F1652:F1680" si="26">E1652*D1652</f>
        <v>4</v>
      </c>
      <c r="G1652" s="40"/>
    </row>
    <row r="1653" customHeight="1" spans="1:7">
      <c r="A1653" s="40">
        <v>1640</v>
      </c>
      <c r="B1653" s="40" t="s">
        <v>1699</v>
      </c>
      <c r="C1653" s="40"/>
      <c r="D1653" s="40">
        <v>1</v>
      </c>
      <c r="E1653" s="40">
        <v>4</v>
      </c>
      <c r="F1653" s="40">
        <f t="shared" si="26"/>
        <v>4</v>
      </c>
      <c r="G1653" s="40"/>
    </row>
    <row r="1654" customHeight="1" spans="1:7">
      <c r="A1654" s="40">
        <v>1641</v>
      </c>
      <c r="B1654" s="40" t="s">
        <v>1700</v>
      </c>
      <c r="C1654" s="40"/>
      <c r="D1654" s="40">
        <v>1</v>
      </c>
      <c r="E1654" s="40">
        <v>4</v>
      </c>
      <c r="F1654" s="40">
        <f t="shared" si="26"/>
        <v>4</v>
      </c>
      <c r="G1654" s="40"/>
    </row>
    <row r="1655" customHeight="1" spans="1:7">
      <c r="A1655" s="40">
        <v>1642</v>
      </c>
      <c r="B1655" s="40" t="s">
        <v>1701</v>
      </c>
      <c r="C1655" s="40"/>
      <c r="D1655" s="40">
        <v>1</v>
      </c>
      <c r="E1655" s="40">
        <v>4</v>
      </c>
      <c r="F1655" s="40">
        <f t="shared" si="26"/>
        <v>4</v>
      </c>
      <c r="G1655" s="40"/>
    </row>
    <row r="1656" customHeight="1" spans="1:7">
      <c r="A1656" s="40">
        <v>1643</v>
      </c>
      <c r="B1656" s="40" t="s">
        <v>1702</v>
      </c>
      <c r="C1656" s="40"/>
      <c r="D1656" s="40">
        <v>1</v>
      </c>
      <c r="E1656" s="40">
        <v>4</v>
      </c>
      <c r="F1656" s="40">
        <f t="shared" si="26"/>
        <v>4</v>
      </c>
      <c r="G1656" s="40"/>
    </row>
    <row r="1657" customHeight="1" spans="1:7">
      <c r="A1657" s="40">
        <v>1644</v>
      </c>
      <c r="B1657" s="40" t="s">
        <v>1703</v>
      </c>
      <c r="C1657" s="40"/>
      <c r="D1657" s="40">
        <v>1</v>
      </c>
      <c r="E1657" s="40">
        <v>4</v>
      </c>
      <c r="F1657" s="40">
        <f t="shared" si="26"/>
        <v>4</v>
      </c>
      <c r="G1657" s="40"/>
    </row>
    <row r="1658" customHeight="1" spans="1:7">
      <c r="A1658" s="40">
        <v>1645</v>
      </c>
      <c r="B1658" s="40" t="s">
        <v>1704</v>
      </c>
      <c r="C1658" s="40"/>
      <c r="D1658" s="40">
        <v>1</v>
      </c>
      <c r="E1658" s="40">
        <v>4</v>
      </c>
      <c r="F1658" s="40">
        <f t="shared" si="26"/>
        <v>4</v>
      </c>
      <c r="G1658" s="40"/>
    </row>
    <row r="1659" customHeight="1" spans="1:7">
      <c r="A1659" s="40">
        <v>1646</v>
      </c>
      <c r="B1659" s="40" t="s">
        <v>1705</v>
      </c>
      <c r="C1659" s="40"/>
      <c r="D1659" s="40">
        <v>1</v>
      </c>
      <c r="E1659" s="40">
        <v>4</v>
      </c>
      <c r="F1659" s="40">
        <f t="shared" si="26"/>
        <v>4</v>
      </c>
      <c r="G1659" s="40"/>
    </row>
    <row r="1660" customHeight="1" spans="1:7">
      <c r="A1660" s="40">
        <v>1647</v>
      </c>
      <c r="B1660" s="40" t="s">
        <v>1706</v>
      </c>
      <c r="C1660" s="40"/>
      <c r="D1660" s="40">
        <v>1</v>
      </c>
      <c r="E1660" s="40">
        <v>4</v>
      </c>
      <c r="F1660" s="40">
        <f t="shared" si="26"/>
        <v>4</v>
      </c>
      <c r="G1660" s="40"/>
    </row>
    <row r="1661" customHeight="1" spans="1:7">
      <c r="A1661" s="40">
        <v>1648</v>
      </c>
      <c r="B1661" s="40" t="s">
        <v>1707</v>
      </c>
      <c r="C1661" s="40"/>
      <c r="D1661" s="40">
        <v>1</v>
      </c>
      <c r="E1661" s="40">
        <v>4</v>
      </c>
      <c r="F1661" s="40">
        <f t="shared" si="26"/>
        <v>4</v>
      </c>
      <c r="G1661" s="40"/>
    </row>
    <row r="1662" customHeight="1" spans="1:7">
      <c r="A1662" s="40">
        <v>1649</v>
      </c>
      <c r="B1662" s="40" t="s">
        <v>1708</v>
      </c>
      <c r="C1662" s="40"/>
      <c r="D1662" s="40">
        <v>1</v>
      </c>
      <c r="E1662" s="40">
        <v>4</v>
      </c>
      <c r="F1662" s="40">
        <f t="shared" si="26"/>
        <v>4</v>
      </c>
      <c r="G1662" s="40"/>
    </row>
    <row r="1663" customHeight="1" spans="1:7">
      <c r="A1663" s="40">
        <v>1650</v>
      </c>
      <c r="B1663" s="40" t="s">
        <v>1709</v>
      </c>
      <c r="C1663" s="40"/>
      <c r="D1663" s="40">
        <v>1</v>
      </c>
      <c r="E1663" s="40">
        <v>4</v>
      </c>
      <c r="F1663" s="40">
        <f t="shared" si="26"/>
        <v>4</v>
      </c>
      <c r="G1663" s="40"/>
    </row>
    <row r="1664" customHeight="1" spans="1:7">
      <c r="A1664" s="40">
        <v>1651</v>
      </c>
      <c r="B1664" s="40" t="s">
        <v>1710</v>
      </c>
      <c r="C1664" s="40"/>
      <c r="D1664" s="40">
        <v>1</v>
      </c>
      <c r="E1664" s="40">
        <v>4</v>
      </c>
      <c r="F1664" s="40">
        <f t="shared" si="26"/>
        <v>4</v>
      </c>
      <c r="G1664" s="40"/>
    </row>
    <row r="1665" customHeight="1" spans="1:7">
      <c r="A1665" s="40">
        <v>1652</v>
      </c>
      <c r="B1665" s="40" t="s">
        <v>1711</v>
      </c>
      <c r="C1665" s="40"/>
      <c r="D1665" s="40">
        <v>1</v>
      </c>
      <c r="E1665" s="40">
        <v>4</v>
      </c>
      <c r="F1665" s="40">
        <f t="shared" si="26"/>
        <v>4</v>
      </c>
      <c r="G1665" s="40"/>
    </row>
    <row r="1666" customHeight="1" spans="1:7">
      <c r="A1666" s="40">
        <v>1653</v>
      </c>
      <c r="B1666" s="40" t="s">
        <v>1712</v>
      </c>
      <c r="C1666" s="40"/>
      <c r="D1666" s="40">
        <v>1</v>
      </c>
      <c r="E1666" s="40">
        <v>4</v>
      </c>
      <c r="F1666" s="40">
        <f t="shared" si="26"/>
        <v>4</v>
      </c>
      <c r="G1666" s="40"/>
    </row>
    <row r="1667" customHeight="1" spans="1:7">
      <c r="A1667" s="40">
        <v>1654</v>
      </c>
      <c r="B1667" s="40" t="s">
        <v>1713</v>
      </c>
      <c r="C1667" s="40"/>
      <c r="D1667" s="40">
        <v>1</v>
      </c>
      <c r="E1667" s="40">
        <v>4</v>
      </c>
      <c r="F1667" s="40">
        <f t="shared" si="26"/>
        <v>4</v>
      </c>
      <c r="G1667" s="40"/>
    </row>
    <row r="1668" customHeight="1" spans="1:7">
      <c r="A1668" s="40">
        <v>1655</v>
      </c>
      <c r="B1668" s="40" t="s">
        <v>1714</v>
      </c>
      <c r="C1668" s="40"/>
      <c r="D1668" s="40">
        <v>1</v>
      </c>
      <c r="E1668" s="40">
        <v>4</v>
      </c>
      <c r="F1668" s="40">
        <f t="shared" si="26"/>
        <v>4</v>
      </c>
      <c r="G1668" s="40"/>
    </row>
    <row r="1669" customHeight="1" spans="1:7">
      <c r="A1669" s="40">
        <v>1656</v>
      </c>
      <c r="B1669" s="40" t="s">
        <v>1715</v>
      </c>
      <c r="C1669" s="40"/>
      <c r="D1669" s="40">
        <v>1</v>
      </c>
      <c r="E1669" s="40">
        <v>4</v>
      </c>
      <c r="F1669" s="40">
        <f t="shared" si="26"/>
        <v>4</v>
      </c>
      <c r="G1669" s="40"/>
    </row>
    <row r="1670" customHeight="1" spans="1:7">
      <c r="A1670" s="40">
        <v>1657</v>
      </c>
      <c r="B1670" s="40" t="s">
        <v>1716</v>
      </c>
      <c r="C1670" s="40"/>
      <c r="D1670" s="40">
        <v>1</v>
      </c>
      <c r="E1670" s="40">
        <v>4</v>
      </c>
      <c r="F1670" s="40">
        <f t="shared" si="26"/>
        <v>4</v>
      </c>
      <c r="G1670" s="40"/>
    </row>
    <row r="1671" customHeight="1" spans="1:7">
      <c r="A1671" s="40">
        <v>1658</v>
      </c>
      <c r="B1671" s="40" t="s">
        <v>1717</v>
      </c>
      <c r="C1671" s="40"/>
      <c r="D1671" s="40">
        <v>1</v>
      </c>
      <c r="E1671" s="40">
        <v>4</v>
      </c>
      <c r="F1671" s="40">
        <f t="shared" si="26"/>
        <v>4</v>
      </c>
      <c r="G1671" s="40"/>
    </row>
    <row r="1672" customHeight="1" spans="1:7">
      <c r="A1672" s="40">
        <v>1659</v>
      </c>
      <c r="B1672" s="40" t="s">
        <v>1718</v>
      </c>
      <c r="C1672" s="40"/>
      <c r="D1672" s="40">
        <v>1</v>
      </c>
      <c r="E1672" s="40">
        <v>4</v>
      </c>
      <c r="F1672" s="40">
        <f t="shared" si="26"/>
        <v>4</v>
      </c>
      <c r="G1672" s="40"/>
    </row>
    <row r="1673" customHeight="1" spans="1:7">
      <c r="A1673" s="40">
        <v>1660</v>
      </c>
      <c r="B1673" s="40" t="s">
        <v>1719</v>
      </c>
      <c r="C1673" s="40"/>
      <c r="D1673" s="40">
        <v>1</v>
      </c>
      <c r="E1673" s="40">
        <v>4</v>
      </c>
      <c r="F1673" s="40">
        <f t="shared" si="26"/>
        <v>4</v>
      </c>
      <c r="G1673" s="40"/>
    </row>
    <row r="1674" customHeight="1" spans="1:7">
      <c r="A1674" s="40">
        <v>1661</v>
      </c>
      <c r="B1674" s="40" t="s">
        <v>1720</v>
      </c>
      <c r="C1674" s="40"/>
      <c r="D1674" s="40">
        <v>1</v>
      </c>
      <c r="E1674" s="40">
        <v>4</v>
      </c>
      <c r="F1674" s="40">
        <f t="shared" si="26"/>
        <v>4</v>
      </c>
      <c r="G1674" s="40"/>
    </row>
    <row r="1675" customHeight="1" spans="1:7">
      <c r="A1675" s="40">
        <v>1662</v>
      </c>
      <c r="B1675" s="40" t="s">
        <v>1721</v>
      </c>
      <c r="C1675" s="40"/>
      <c r="D1675" s="40">
        <v>1</v>
      </c>
      <c r="E1675" s="40">
        <v>4</v>
      </c>
      <c r="F1675" s="40">
        <f t="shared" si="26"/>
        <v>4</v>
      </c>
      <c r="G1675" s="40"/>
    </row>
    <row r="1676" customHeight="1" spans="1:7">
      <c r="A1676" s="40">
        <v>1663</v>
      </c>
      <c r="B1676" s="40" t="s">
        <v>1722</v>
      </c>
      <c r="C1676" s="40"/>
      <c r="D1676" s="40">
        <v>1</v>
      </c>
      <c r="E1676" s="40">
        <v>4</v>
      </c>
      <c r="F1676" s="40">
        <f t="shared" si="26"/>
        <v>4</v>
      </c>
      <c r="G1676" s="40"/>
    </row>
    <row r="1677" customHeight="1" spans="1:7">
      <c r="A1677" s="40">
        <v>1664</v>
      </c>
      <c r="B1677" s="40" t="s">
        <v>1723</v>
      </c>
      <c r="C1677" s="40"/>
      <c r="D1677" s="40">
        <v>1</v>
      </c>
      <c r="E1677" s="40">
        <v>4</v>
      </c>
      <c r="F1677" s="40">
        <f t="shared" si="26"/>
        <v>4</v>
      </c>
      <c r="G1677" s="40"/>
    </row>
    <row r="1678" customHeight="1" spans="1:7">
      <c r="A1678" s="40">
        <v>1665</v>
      </c>
      <c r="B1678" s="40" t="s">
        <v>1724</v>
      </c>
      <c r="C1678" s="40"/>
      <c r="D1678" s="40">
        <v>1</v>
      </c>
      <c r="E1678" s="40">
        <v>4</v>
      </c>
      <c r="F1678" s="40">
        <f t="shared" si="26"/>
        <v>4</v>
      </c>
      <c r="G1678" s="40"/>
    </row>
    <row r="1679" customHeight="1" spans="1:7">
      <c r="A1679" s="40">
        <v>1666</v>
      </c>
      <c r="B1679" s="40" t="s">
        <v>1725</v>
      </c>
      <c r="C1679" s="40"/>
      <c r="D1679" s="40">
        <v>1</v>
      </c>
      <c r="E1679" s="40">
        <v>4</v>
      </c>
      <c r="F1679" s="40">
        <f t="shared" si="26"/>
        <v>4</v>
      </c>
      <c r="G1679" s="40"/>
    </row>
    <row r="1680" customHeight="1" spans="1:7">
      <c r="A1680" s="40">
        <v>1667</v>
      </c>
      <c r="B1680" s="40" t="s">
        <v>1726</v>
      </c>
      <c r="C1680" s="40"/>
      <c r="D1680" s="40">
        <v>1</v>
      </c>
      <c r="E1680" s="40">
        <v>4</v>
      </c>
      <c r="F1680" s="40">
        <f t="shared" si="26"/>
        <v>4</v>
      </c>
      <c r="G1680" s="40"/>
    </row>
    <row r="1681" customHeight="1" spans="1:7">
      <c r="A1681" s="40">
        <v>1668</v>
      </c>
      <c r="B1681" s="40" t="s">
        <v>1727</v>
      </c>
      <c r="C1681" s="40"/>
      <c r="D1681" s="40">
        <v>1</v>
      </c>
      <c r="E1681" s="40">
        <v>4</v>
      </c>
      <c r="F1681" s="40">
        <f t="shared" ref="F1681:F1689" si="27">E1681*D1681</f>
        <v>4</v>
      </c>
      <c r="G1681" s="40"/>
    </row>
    <row r="1682" customHeight="1" spans="1:7">
      <c r="A1682" s="40">
        <v>1669</v>
      </c>
      <c r="B1682" s="40" t="s">
        <v>1728</v>
      </c>
      <c r="C1682" s="40"/>
      <c r="D1682" s="40">
        <v>1</v>
      </c>
      <c r="E1682" s="40">
        <v>4</v>
      </c>
      <c r="F1682" s="40">
        <f t="shared" si="27"/>
        <v>4</v>
      </c>
      <c r="G1682" s="40"/>
    </row>
    <row r="1683" customHeight="1" spans="1:7">
      <c r="A1683" s="40">
        <v>1670</v>
      </c>
      <c r="B1683" s="40" t="s">
        <v>1729</v>
      </c>
      <c r="C1683" s="40"/>
      <c r="D1683" s="40">
        <v>1</v>
      </c>
      <c r="E1683" s="40">
        <v>4</v>
      </c>
      <c r="F1683" s="40">
        <f t="shared" si="27"/>
        <v>4</v>
      </c>
      <c r="G1683" s="40"/>
    </row>
    <row r="1684" customHeight="1" spans="1:7">
      <c r="A1684" s="40">
        <v>1671</v>
      </c>
      <c r="B1684" s="40" t="s">
        <v>1730</v>
      </c>
      <c r="C1684" s="40"/>
      <c r="D1684" s="40">
        <v>1</v>
      </c>
      <c r="E1684" s="40">
        <v>4</v>
      </c>
      <c r="F1684" s="40">
        <f t="shared" si="27"/>
        <v>4</v>
      </c>
      <c r="G1684" s="40"/>
    </row>
    <row r="1685" customHeight="1" spans="1:7">
      <c r="A1685" s="40">
        <v>1672</v>
      </c>
      <c r="B1685" s="40" t="s">
        <v>1731</v>
      </c>
      <c r="C1685" s="40"/>
      <c r="D1685" s="40">
        <v>1</v>
      </c>
      <c r="E1685" s="40">
        <v>4</v>
      </c>
      <c r="F1685" s="40">
        <f t="shared" si="27"/>
        <v>4</v>
      </c>
      <c r="G1685" s="40"/>
    </row>
    <row r="1686" s="68" customFormat="1" customHeight="1" spans="1:7">
      <c r="A1686" s="40">
        <v>1673</v>
      </c>
      <c r="B1686" s="40" t="s">
        <v>1732</v>
      </c>
      <c r="C1686" s="40"/>
      <c r="D1686" s="40">
        <v>1</v>
      </c>
      <c r="E1686" s="40">
        <v>4</v>
      </c>
      <c r="F1686" s="40">
        <f t="shared" si="27"/>
        <v>4</v>
      </c>
      <c r="G1686" s="40"/>
    </row>
    <row r="1687" s="68" customFormat="1" customHeight="1" spans="1:7">
      <c r="A1687" s="40">
        <v>1674</v>
      </c>
      <c r="B1687" s="40" t="s">
        <v>1733</v>
      </c>
      <c r="C1687" s="40"/>
      <c r="D1687" s="40">
        <v>1</v>
      </c>
      <c r="E1687" s="40">
        <v>4</v>
      </c>
      <c r="F1687" s="40">
        <f t="shared" si="27"/>
        <v>4</v>
      </c>
      <c r="G1687" s="40"/>
    </row>
    <row r="1688" s="68" customFormat="1" customHeight="1" spans="1:7">
      <c r="A1688" s="40">
        <v>1675</v>
      </c>
      <c r="B1688" s="40" t="s">
        <v>1734</v>
      </c>
      <c r="C1688" s="40"/>
      <c r="D1688" s="40">
        <v>1</v>
      </c>
      <c r="E1688" s="40">
        <v>4</v>
      </c>
      <c r="F1688" s="40">
        <f t="shared" si="27"/>
        <v>4</v>
      </c>
      <c r="G1688" s="40"/>
    </row>
    <row r="1689" s="68" customFormat="1" customHeight="1" spans="1:7">
      <c r="A1689" s="40">
        <v>1676</v>
      </c>
      <c r="B1689" s="40" t="s">
        <v>1735</v>
      </c>
      <c r="C1689" s="40"/>
      <c r="D1689" s="40">
        <v>1</v>
      </c>
      <c r="E1689" s="40">
        <v>4</v>
      </c>
      <c r="F1689" s="40">
        <f t="shared" si="27"/>
        <v>4</v>
      </c>
      <c r="G1689" s="40"/>
    </row>
    <row r="1690" customHeight="1" spans="1:7">
      <c r="A1690" s="40">
        <v>1677</v>
      </c>
      <c r="B1690" s="40" t="s">
        <v>1736</v>
      </c>
      <c r="C1690" s="40"/>
      <c r="D1690" s="40">
        <v>1</v>
      </c>
      <c r="E1690" s="40">
        <v>4</v>
      </c>
      <c r="F1690" s="40">
        <f t="shared" ref="F1690:F1706" si="28">E1690*D1690</f>
        <v>4</v>
      </c>
      <c r="G1690" s="40"/>
    </row>
    <row r="1691" customHeight="1" spans="1:7">
      <c r="A1691" s="40">
        <v>1678</v>
      </c>
      <c r="B1691" s="40" t="s">
        <v>1737</v>
      </c>
      <c r="C1691" s="40"/>
      <c r="D1691" s="40">
        <v>1</v>
      </c>
      <c r="E1691" s="40">
        <v>4</v>
      </c>
      <c r="F1691" s="40">
        <f t="shared" si="28"/>
        <v>4</v>
      </c>
      <c r="G1691" s="40"/>
    </row>
    <row r="1692" s="68" customFormat="1" ht="51" customHeight="1" spans="1:7">
      <c r="A1692" s="40">
        <v>1679</v>
      </c>
      <c r="B1692" s="40" t="s">
        <v>1738</v>
      </c>
      <c r="C1692" s="40"/>
      <c r="D1692" s="40">
        <v>1</v>
      </c>
      <c r="E1692" s="40">
        <v>4</v>
      </c>
      <c r="F1692" s="40">
        <f t="shared" si="28"/>
        <v>4</v>
      </c>
      <c r="G1692" s="40"/>
    </row>
    <row r="1693" s="68" customFormat="1" customHeight="1" spans="1:7">
      <c r="A1693" s="40">
        <v>1680</v>
      </c>
      <c r="B1693" s="40" t="s">
        <v>1739</v>
      </c>
      <c r="C1693" s="40"/>
      <c r="D1693" s="40">
        <v>1</v>
      </c>
      <c r="E1693" s="40">
        <v>4</v>
      </c>
      <c r="F1693" s="40">
        <f t="shared" si="28"/>
        <v>4</v>
      </c>
      <c r="G1693" s="40"/>
    </row>
    <row r="1694" s="68" customFormat="1" customHeight="1" spans="1:7">
      <c r="A1694" s="40">
        <v>1681</v>
      </c>
      <c r="B1694" s="40" t="s">
        <v>1740</v>
      </c>
      <c r="C1694" s="40"/>
      <c r="D1694" s="40">
        <v>1</v>
      </c>
      <c r="E1694" s="40">
        <v>4</v>
      </c>
      <c r="F1694" s="40">
        <f t="shared" si="28"/>
        <v>4</v>
      </c>
      <c r="G1694" s="40"/>
    </row>
    <row r="1695" s="68" customFormat="1" customHeight="1" spans="1:7">
      <c r="A1695" s="40">
        <v>1682</v>
      </c>
      <c r="B1695" s="40" t="s">
        <v>1741</v>
      </c>
      <c r="C1695" s="40"/>
      <c r="D1695" s="40">
        <v>1</v>
      </c>
      <c r="E1695" s="40">
        <v>4</v>
      </c>
      <c r="F1695" s="40">
        <f t="shared" si="28"/>
        <v>4</v>
      </c>
      <c r="G1695" s="40"/>
    </row>
    <row r="1696" s="68" customFormat="1" customHeight="1" spans="1:7">
      <c r="A1696" s="40">
        <v>1683</v>
      </c>
      <c r="B1696" s="40" t="s">
        <v>1742</v>
      </c>
      <c r="C1696" s="40"/>
      <c r="D1696" s="40">
        <v>1</v>
      </c>
      <c r="E1696" s="40">
        <v>4</v>
      </c>
      <c r="F1696" s="40">
        <f t="shared" si="28"/>
        <v>4</v>
      </c>
      <c r="G1696" s="40"/>
    </row>
    <row r="1697" s="68" customFormat="1" customHeight="1" spans="1:7">
      <c r="A1697" s="40">
        <v>1684</v>
      </c>
      <c r="B1697" s="40" t="s">
        <v>1743</v>
      </c>
      <c r="C1697" s="40"/>
      <c r="D1697" s="40">
        <v>1</v>
      </c>
      <c r="E1697" s="40">
        <v>4</v>
      </c>
      <c r="F1697" s="40">
        <f t="shared" si="28"/>
        <v>4</v>
      </c>
      <c r="G1697" s="40"/>
    </row>
    <row r="1698" s="68" customFormat="1" customHeight="1" spans="1:7">
      <c r="A1698" s="40">
        <v>1685</v>
      </c>
      <c r="B1698" s="40" t="s">
        <v>1744</v>
      </c>
      <c r="C1698" s="40"/>
      <c r="D1698" s="40">
        <v>1</v>
      </c>
      <c r="E1698" s="40">
        <v>4</v>
      </c>
      <c r="F1698" s="40">
        <f t="shared" si="28"/>
        <v>4</v>
      </c>
      <c r="G1698" s="40"/>
    </row>
    <row r="1699" s="68" customFormat="1" customHeight="1" spans="1:7">
      <c r="A1699" s="40">
        <v>1686</v>
      </c>
      <c r="B1699" s="40" t="s">
        <v>1745</v>
      </c>
      <c r="C1699" s="40"/>
      <c r="D1699" s="40">
        <v>1</v>
      </c>
      <c r="E1699" s="40">
        <v>4</v>
      </c>
      <c r="F1699" s="40">
        <f t="shared" si="28"/>
        <v>4</v>
      </c>
      <c r="G1699" s="40"/>
    </row>
    <row r="1700" s="68" customFormat="1" customHeight="1" spans="1:7">
      <c r="A1700" s="40">
        <v>1687</v>
      </c>
      <c r="B1700" s="40" t="s">
        <v>1746</v>
      </c>
      <c r="C1700" s="40"/>
      <c r="D1700" s="40">
        <v>1</v>
      </c>
      <c r="E1700" s="40">
        <v>4</v>
      </c>
      <c r="F1700" s="40">
        <f t="shared" si="28"/>
        <v>4</v>
      </c>
      <c r="G1700" s="40"/>
    </row>
    <row r="1701" s="68" customFormat="1" customHeight="1" spans="1:7">
      <c r="A1701" s="40">
        <v>1688</v>
      </c>
      <c r="B1701" s="40" t="s">
        <v>1747</v>
      </c>
      <c r="C1701" s="40"/>
      <c r="D1701" s="40">
        <v>1</v>
      </c>
      <c r="E1701" s="40">
        <v>4</v>
      </c>
      <c r="F1701" s="40">
        <f t="shared" si="28"/>
        <v>4</v>
      </c>
      <c r="G1701" s="40"/>
    </row>
    <row r="1702" s="68" customFormat="1" customHeight="1" spans="1:7">
      <c r="A1702" s="40">
        <v>1689</v>
      </c>
      <c r="B1702" s="40" t="s">
        <v>1748</v>
      </c>
      <c r="C1702" s="40"/>
      <c r="D1702" s="40">
        <v>1</v>
      </c>
      <c r="E1702" s="40">
        <v>4</v>
      </c>
      <c r="F1702" s="40">
        <f t="shared" si="28"/>
        <v>4</v>
      </c>
      <c r="G1702" s="40"/>
    </row>
    <row r="1703" s="68" customFormat="1" customHeight="1" spans="1:7">
      <c r="A1703" s="40">
        <v>1690</v>
      </c>
      <c r="B1703" s="40" t="s">
        <v>1749</v>
      </c>
      <c r="C1703" s="40"/>
      <c r="D1703" s="40">
        <v>1</v>
      </c>
      <c r="E1703" s="40">
        <v>4</v>
      </c>
      <c r="F1703" s="40">
        <f t="shared" si="28"/>
        <v>4</v>
      </c>
      <c r="G1703" s="40"/>
    </row>
    <row r="1704" s="68" customFormat="1" customHeight="1" spans="1:7">
      <c r="A1704" s="40">
        <v>1691</v>
      </c>
      <c r="B1704" s="40" t="s">
        <v>1750</v>
      </c>
      <c r="C1704" s="40"/>
      <c r="D1704" s="40">
        <v>1</v>
      </c>
      <c r="E1704" s="40">
        <v>4</v>
      </c>
      <c r="F1704" s="40">
        <f t="shared" si="28"/>
        <v>4</v>
      </c>
      <c r="G1704" s="40"/>
    </row>
    <row r="1705" s="68" customFormat="1" customHeight="1" spans="1:7">
      <c r="A1705" s="40">
        <v>1692</v>
      </c>
      <c r="B1705" s="40" t="s">
        <v>1751</v>
      </c>
      <c r="C1705" s="40"/>
      <c r="D1705" s="40">
        <v>1</v>
      </c>
      <c r="E1705" s="40">
        <v>4</v>
      </c>
      <c r="F1705" s="40">
        <f t="shared" si="28"/>
        <v>4</v>
      </c>
      <c r="G1705" s="40"/>
    </row>
    <row r="1706" s="68" customFormat="1" customHeight="1" spans="1:7">
      <c r="A1706" s="40">
        <v>1693</v>
      </c>
      <c r="B1706" s="40" t="s">
        <v>1752</v>
      </c>
      <c r="C1706" s="40"/>
      <c r="D1706" s="40">
        <v>1</v>
      </c>
      <c r="E1706" s="40">
        <v>4</v>
      </c>
      <c r="F1706" s="40">
        <f t="shared" si="28"/>
        <v>4</v>
      </c>
      <c r="G1706" s="40"/>
    </row>
    <row r="1707" s="68" customFormat="1" customHeight="1" spans="1:7">
      <c r="A1707" s="40">
        <v>1694</v>
      </c>
      <c r="B1707" s="40" t="s">
        <v>1753</v>
      </c>
      <c r="C1707" s="40"/>
      <c r="D1707" s="40">
        <v>1</v>
      </c>
      <c r="E1707" s="40">
        <v>4</v>
      </c>
      <c r="F1707" s="40">
        <f t="shared" ref="F1707:F1735" si="29">E1707*D1707</f>
        <v>4</v>
      </c>
      <c r="G1707" s="40"/>
    </row>
    <row r="1708" s="68" customFormat="1" customHeight="1" spans="1:7">
      <c r="A1708" s="40">
        <v>1695</v>
      </c>
      <c r="B1708" s="40" t="s">
        <v>1754</v>
      </c>
      <c r="C1708" s="40"/>
      <c r="D1708" s="40">
        <v>1</v>
      </c>
      <c r="E1708" s="40">
        <v>4</v>
      </c>
      <c r="F1708" s="40">
        <f t="shared" si="29"/>
        <v>4</v>
      </c>
      <c r="G1708" s="40"/>
    </row>
    <row r="1709" s="68" customFormat="1" customHeight="1" spans="1:7">
      <c r="A1709" s="40">
        <v>1696</v>
      </c>
      <c r="B1709" s="77" t="s">
        <v>1755</v>
      </c>
      <c r="C1709" s="77"/>
      <c r="D1709" s="40">
        <v>1</v>
      </c>
      <c r="E1709" s="40">
        <v>4</v>
      </c>
      <c r="F1709" s="40">
        <f t="shared" si="29"/>
        <v>4</v>
      </c>
      <c r="G1709" s="40"/>
    </row>
    <row r="1710" s="68" customFormat="1" customHeight="1" spans="1:7">
      <c r="A1710" s="40">
        <v>1697</v>
      </c>
      <c r="B1710" s="77" t="s">
        <v>1756</v>
      </c>
      <c r="C1710" s="77"/>
      <c r="D1710" s="40">
        <v>1</v>
      </c>
      <c r="E1710" s="40">
        <v>4</v>
      </c>
      <c r="F1710" s="40">
        <f t="shared" si="29"/>
        <v>4</v>
      </c>
      <c r="G1710" s="40"/>
    </row>
    <row r="1711" customHeight="1" spans="1:7">
      <c r="A1711" s="40">
        <v>1698</v>
      </c>
      <c r="B1711" s="77" t="s">
        <v>1757</v>
      </c>
      <c r="C1711" s="77"/>
      <c r="D1711" s="40">
        <v>1</v>
      </c>
      <c r="E1711" s="40">
        <v>4</v>
      </c>
      <c r="F1711" s="40">
        <f t="shared" si="29"/>
        <v>4</v>
      </c>
      <c r="G1711" s="40"/>
    </row>
    <row r="1712" s="68" customFormat="1" customHeight="1" spans="1:7">
      <c r="A1712" s="40">
        <v>1699</v>
      </c>
      <c r="B1712" s="77" t="s">
        <v>1758</v>
      </c>
      <c r="C1712" s="77"/>
      <c r="D1712" s="40">
        <v>1</v>
      </c>
      <c r="E1712" s="40">
        <v>4</v>
      </c>
      <c r="F1712" s="40">
        <f t="shared" si="29"/>
        <v>4</v>
      </c>
      <c r="G1712" s="40"/>
    </row>
    <row r="1713" s="68" customFormat="1" customHeight="1" spans="1:7">
      <c r="A1713" s="40">
        <v>1700</v>
      </c>
      <c r="B1713" s="78" t="s">
        <v>1759</v>
      </c>
      <c r="C1713" s="78"/>
      <c r="D1713" s="40">
        <v>1</v>
      </c>
      <c r="E1713" s="40">
        <v>4</v>
      </c>
      <c r="F1713" s="40">
        <f t="shared" si="29"/>
        <v>4</v>
      </c>
      <c r="G1713" s="40"/>
    </row>
    <row r="1714" s="68" customFormat="1" customHeight="1" spans="1:7">
      <c r="A1714" s="40">
        <v>1701</v>
      </c>
      <c r="B1714" s="78" t="s">
        <v>1760</v>
      </c>
      <c r="C1714" s="78"/>
      <c r="D1714" s="40">
        <v>1</v>
      </c>
      <c r="E1714" s="40">
        <v>4</v>
      </c>
      <c r="F1714" s="40">
        <f t="shared" si="29"/>
        <v>4</v>
      </c>
      <c r="G1714" s="40"/>
    </row>
    <row r="1715" s="68" customFormat="1" customHeight="1" spans="1:7">
      <c r="A1715" s="40">
        <v>1702</v>
      </c>
      <c r="B1715" s="78" t="s">
        <v>1761</v>
      </c>
      <c r="C1715" s="78"/>
      <c r="D1715" s="40">
        <v>1</v>
      </c>
      <c r="E1715" s="40">
        <v>4</v>
      </c>
      <c r="F1715" s="40">
        <f t="shared" si="29"/>
        <v>4</v>
      </c>
      <c r="G1715" s="40"/>
    </row>
    <row r="1716" customHeight="1" spans="1:7">
      <c r="A1716" s="40">
        <v>1703</v>
      </c>
      <c r="B1716" s="40" t="s">
        <v>1762</v>
      </c>
      <c r="C1716" s="40"/>
      <c r="D1716" s="40">
        <v>1</v>
      </c>
      <c r="E1716" s="40">
        <v>4</v>
      </c>
      <c r="F1716" s="40">
        <f t="shared" si="29"/>
        <v>4</v>
      </c>
      <c r="G1716" s="40"/>
    </row>
    <row r="1717" customHeight="1" spans="1:7">
      <c r="A1717" s="40">
        <v>1704</v>
      </c>
      <c r="B1717" s="40" t="s">
        <v>1763</v>
      </c>
      <c r="C1717" s="40"/>
      <c r="D1717" s="40">
        <v>1</v>
      </c>
      <c r="E1717" s="40">
        <v>4</v>
      </c>
      <c r="F1717" s="40">
        <f t="shared" si="29"/>
        <v>4</v>
      </c>
      <c r="G1717" s="40"/>
    </row>
    <row r="1718" customHeight="1" spans="1:7">
      <c r="A1718" s="40">
        <v>1705</v>
      </c>
      <c r="B1718" s="40" t="s">
        <v>1764</v>
      </c>
      <c r="C1718" s="40"/>
      <c r="D1718" s="40">
        <v>1</v>
      </c>
      <c r="E1718" s="40">
        <v>4</v>
      </c>
      <c r="F1718" s="40">
        <f t="shared" si="29"/>
        <v>4</v>
      </c>
      <c r="G1718" s="40"/>
    </row>
    <row r="1719" customHeight="1" spans="1:7">
      <c r="A1719" s="40">
        <v>1706</v>
      </c>
      <c r="B1719" s="40" t="s">
        <v>1765</v>
      </c>
      <c r="C1719" s="40"/>
      <c r="D1719" s="40">
        <v>1</v>
      </c>
      <c r="E1719" s="40">
        <v>4</v>
      </c>
      <c r="F1719" s="40">
        <f t="shared" si="29"/>
        <v>4</v>
      </c>
      <c r="G1719" s="40"/>
    </row>
    <row r="1720" customHeight="1" spans="1:7">
      <c r="A1720" s="40">
        <v>1707</v>
      </c>
      <c r="B1720" s="40" t="s">
        <v>1766</v>
      </c>
      <c r="C1720" s="40"/>
      <c r="D1720" s="40">
        <v>1</v>
      </c>
      <c r="E1720" s="40">
        <v>4</v>
      </c>
      <c r="F1720" s="40">
        <f t="shared" si="29"/>
        <v>4</v>
      </c>
      <c r="G1720" s="40"/>
    </row>
    <row r="1721" customHeight="1" spans="1:7">
      <c r="A1721" s="40">
        <v>1708</v>
      </c>
      <c r="B1721" s="40" t="s">
        <v>1767</v>
      </c>
      <c r="C1721" s="40"/>
      <c r="D1721" s="40">
        <v>1</v>
      </c>
      <c r="E1721" s="40">
        <v>4</v>
      </c>
      <c r="F1721" s="40">
        <f t="shared" si="29"/>
        <v>4</v>
      </c>
      <c r="G1721" s="40"/>
    </row>
    <row r="1722" customHeight="1" spans="1:7">
      <c r="A1722" s="40">
        <v>1709</v>
      </c>
      <c r="B1722" s="40" t="s">
        <v>1768</v>
      </c>
      <c r="C1722" s="40"/>
      <c r="D1722" s="40">
        <v>1</v>
      </c>
      <c r="E1722" s="40">
        <v>4</v>
      </c>
      <c r="F1722" s="40">
        <f t="shared" si="29"/>
        <v>4</v>
      </c>
      <c r="G1722" s="40"/>
    </row>
    <row r="1723" customHeight="1" spans="1:7">
      <c r="A1723" s="40">
        <v>1710</v>
      </c>
      <c r="B1723" s="40" t="s">
        <v>1769</v>
      </c>
      <c r="C1723" s="40"/>
      <c r="D1723" s="40">
        <v>1</v>
      </c>
      <c r="E1723" s="40">
        <v>4</v>
      </c>
      <c r="F1723" s="40">
        <f t="shared" si="29"/>
        <v>4</v>
      </c>
      <c r="G1723" s="40"/>
    </row>
    <row r="1724" customHeight="1" spans="1:7">
      <c r="A1724" s="40">
        <v>1711</v>
      </c>
      <c r="B1724" s="40" t="s">
        <v>1770</v>
      </c>
      <c r="C1724" s="40"/>
      <c r="D1724" s="40">
        <v>1</v>
      </c>
      <c r="E1724" s="40">
        <v>4</v>
      </c>
      <c r="F1724" s="40">
        <f t="shared" si="29"/>
        <v>4</v>
      </c>
      <c r="G1724" s="40"/>
    </row>
    <row r="1725" customHeight="1" spans="1:7">
      <c r="A1725" s="40">
        <v>1712</v>
      </c>
      <c r="B1725" s="40" t="s">
        <v>1771</v>
      </c>
      <c r="C1725" s="40"/>
      <c r="D1725" s="40">
        <v>1</v>
      </c>
      <c r="E1725" s="40">
        <v>4</v>
      </c>
      <c r="F1725" s="40">
        <f t="shared" si="29"/>
        <v>4</v>
      </c>
      <c r="G1725" s="40"/>
    </row>
    <row r="1726" customHeight="1" spans="1:7">
      <c r="A1726" s="40">
        <v>1713</v>
      </c>
      <c r="B1726" s="40" t="s">
        <v>1772</v>
      </c>
      <c r="C1726" s="40"/>
      <c r="D1726" s="40">
        <v>1</v>
      </c>
      <c r="E1726" s="40">
        <v>4</v>
      </c>
      <c r="F1726" s="40">
        <f t="shared" si="29"/>
        <v>4</v>
      </c>
      <c r="G1726" s="40"/>
    </row>
    <row r="1727" customHeight="1" spans="1:7">
      <c r="A1727" s="40">
        <v>1714</v>
      </c>
      <c r="B1727" s="40" t="s">
        <v>1773</v>
      </c>
      <c r="C1727" s="40"/>
      <c r="D1727" s="40">
        <v>1</v>
      </c>
      <c r="E1727" s="40">
        <v>4</v>
      </c>
      <c r="F1727" s="40">
        <f t="shared" si="29"/>
        <v>4</v>
      </c>
      <c r="G1727" s="40"/>
    </row>
    <row r="1728" customHeight="1" spans="1:7">
      <c r="A1728" s="40">
        <v>1715</v>
      </c>
      <c r="B1728" s="40" t="s">
        <v>1774</v>
      </c>
      <c r="C1728" s="40"/>
      <c r="D1728" s="40">
        <v>1</v>
      </c>
      <c r="E1728" s="40">
        <v>4</v>
      </c>
      <c r="F1728" s="40">
        <f t="shared" si="29"/>
        <v>4</v>
      </c>
      <c r="G1728" s="40"/>
    </row>
    <row r="1729" customHeight="1" spans="1:7">
      <c r="A1729" s="40">
        <v>1716</v>
      </c>
      <c r="B1729" s="40" t="s">
        <v>1775</v>
      </c>
      <c r="C1729" s="40"/>
      <c r="D1729" s="40">
        <v>1</v>
      </c>
      <c r="E1729" s="40">
        <v>4</v>
      </c>
      <c r="F1729" s="40">
        <f t="shared" si="29"/>
        <v>4</v>
      </c>
      <c r="G1729" s="40"/>
    </row>
    <row r="1730" customHeight="1" spans="1:7">
      <c r="A1730" s="40">
        <v>1717</v>
      </c>
      <c r="B1730" s="40" t="s">
        <v>1776</v>
      </c>
      <c r="C1730" s="40"/>
      <c r="D1730" s="40">
        <v>1</v>
      </c>
      <c r="E1730" s="40">
        <v>4</v>
      </c>
      <c r="F1730" s="40">
        <f t="shared" si="29"/>
        <v>4</v>
      </c>
      <c r="G1730" s="40"/>
    </row>
    <row r="1731" customHeight="1" spans="1:7">
      <c r="A1731" s="40">
        <v>1718</v>
      </c>
      <c r="B1731" s="40" t="s">
        <v>1777</v>
      </c>
      <c r="C1731" s="40"/>
      <c r="D1731" s="40">
        <v>1</v>
      </c>
      <c r="E1731" s="40">
        <v>4</v>
      </c>
      <c r="F1731" s="40">
        <f t="shared" si="29"/>
        <v>4</v>
      </c>
      <c r="G1731" s="40"/>
    </row>
    <row r="1732" customHeight="1" spans="1:7">
      <c r="A1732" s="40">
        <v>1719</v>
      </c>
      <c r="B1732" s="40" t="s">
        <v>1778</v>
      </c>
      <c r="C1732" s="40"/>
      <c r="D1732" s="40">
        <v>1</v>
      </c>
      <c r="E1732" s="40">
        <v>4</v>
      </c>
      <c r="F1732" s="40">
        <f t="shared" si="29"/>
        <v>4</v>
      </c>
      <c r="G1732" s="40"/>
    </row>
    <row r="1733" customHeight="1" spans="1:7">
      <c r="A1733" s="40">
        <v>1720</v>
      </c>
      <c r="B1733" s="40" t="s">
        <v>1779</v>
      </c>
      <c r="C1733" s="40"/>
      <c r="D1733" s="40">
        <v>1</v>
      </c>
      <c r="E1733" s="40">
        <v>4</v>
      </c>
      <c r="F1733" s="40">
        <f t="shared" si="29"/>
        <v>4</v>
      </c>
      <c r="G1733" s="40"/>
    </row>
    <row r="1734" customHeight="1" spans="1:7">
      <c r="A1734" s="40">
        <v>1721</v>
      </c>
      <c r="B1734" s="40" t="s">
        <v>1780</v>
      </c>
      <c r="C1734" s="40"/>
      <c r="D1734" s="40">
        <v>1</v>
      </c>
      <c r="E1734" s="40">
        <v>4</v>
      </c>
      <c r="F1734" s="40">
        <f t="shared" si="29"/>
        <v>4</v>
      </c>
      <c r="G1734" s="40"/>
    </row>
    <row r="1735" customHeight="1" spans="1:7">
      <c r="A1735" s="40">
        <v>1722</v>
      </c>
      <c r="B1735" s="40" t="s">
        <v>1781</v>
      </c>
      <c r="C1735" s="40"/>
      <c r="D1735" s="40">
        <v>1</v>
      </c>
      <c r="E1735" s="40">
        <v>4</v>
      </c>
      <c r="F1735" s="40">
        <f t="shared" si="29"/>
        <v>4</v>
      </c>
      <c r="G1735" s="40"/>
    </row>
  </sheetData>
  <mergeCells count="1740">
    <mergeCell ref="A1:G1"/>
    <mergeCell ref="C2:D2"/>
    <mergeCell ref="B3:G3"/>
    <mergeCell ref="C4:D4"/>
    <mergeCell ref="C5:D5"/>
    <mergeCell ref="B6:G6"/>
    <mergeCell ref="B12:G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 ref="B994:C994"/>
    <mergeCell ref="B995:C995"/>
    <mergeCell ref="B996:C996"/>
    <mergeCell ref="B997:C997"/>
    <mergeCell ref="B998:C998"/>
    <mergeCell ref="B999:C999"/>
    <mergeCell ref="B1000:C1000"/>
    <mergeCell ref="B1001:C1001"/>
    <mergeCell ref="B1002:C1002"/>
    <mergeCell ref="B1003:C1003"/>
    <mergeCell ref="B1004:C1004"/>
    <mergeCell ref="B1005:C1005"/>
    <mergeCell ref="B1006:C1006"/>
    <mergeCell ref="B1007:C1007"/>
    <mergeCell ref="B1008:C1008"/>
    <mergeCell ref="B1009:C1009"/>
    <mergeCell ref="B1010:C1010"/>
    <mergeCell ref="B1011:C1011"/>
    <mergeCell ref="B1012:C1012"/>
    <mergeCell ref="B1013:C1013"/>
    <mergeCell ref="B1014:C1014"/>
    <mergeCell ref="B1015:C1015"/>
    <mergeCell ref="B1016:C1016"/>
    <mergeCell ref="B1017:C1017"/>
    <mergeCell ref="B1018:C1018"/>
    <mergeCell ref="B1019:C1019"/>
    <mergeCell ref="B1020:C1020"/>
    <mergeCell ref="B1021:C1021"/>
    <mergeCell ref="B1022:C1022"/>
    <mergeCell ref="B1023:C1023"/>
    <mergeCell ref="B1024:C1024"/>
    <mergeCell ref="B1025:C1025"/>
    <mergeCell ref="B1026:C1026"/>
    <mergeCell ref="B1027:C1027"/>
    <mergeCell ref="B1028:C1028"/>
    <mergeCell ref="B1029:C1029"/>
    <mergeCell ref="B1030:C1030"/>
    <mergeCell ref="B1031:C1031"/>
    <mergeCell ref="B1032:C1032"/>
    <mergeCell ref="B1033:C1033"/>
    <mergeCell ref="B1034:C1034"/>
    <mergeCell ref="B1035:C1035"/>
    <mergeCell ref="B1036:C1036"/>
    <mergeCell ref="B1037:C1037"/>
    <mergeCell ref="B1038:C1038"/>
    <mergeCell ref="B1039:C1039"/>
    <mergeCell ref="B1040:C1040"/>
    <mergeCell ref="B1041:C1041"/>
    <mergeCell ref="B1042:C1042"/>
    <mergeCell ref="B1043:C1043"/>
    <mergeCell ref="B1044:C1044"/>
    <mergeCell ref="B1045:C1045"/>
    <mergeCell ref="B1046:C1046"/>
    <mergeCell ref="B1047:C1047"/>
    <mergeCell ref="B1048:C1048"/>
    <mergeCell ref="B1049:C1049"/>
    <mergeCell ref="B1050:C1050"/>
    <mergeCell ref="B1051:C1051"/>
    <mergeCell ref="B1052:C1052"/>
    <mergeCell ref="B1053:C1053"/>
    <mergeCell ref="B1054:C1054"/>
    <mergeCell ref="B1055:C1055"/>
    <mergeCell ref="B1056:C1056"/>
    <mergeCell ref="B1057:C1057"/>
    <mergeCell ref="B1058:C1058"/>
    <mergeCell ref="B1059:C1059"/>
    <mergeCell ref="B1060:C1060"/>
    <mergeCell ref="B1061:C1061"/>
    <mergeCell ref="B1062:C1062"/>
    <mergeCell ref="B1063:C1063"/>
    <mergeCell ref="B1064:C1064"/>
    <mergeCell ref="B1065:C1065"/>
    <mergeCell ref="B1066:C1066"/>
    <mergeCell ref="B1067:C1067"/>
    <mergeCell ref="B1068:C1068"/>
    <mergeCell ref="B1069:C1069"/>
    <mergeCell ref="B1070:C1070"/>
    <mergeCell ref="B1071:C1071"/>
    <mergeCell ref="B1072:C1072"/>
    <mergeCell ref="B1073:C1073"/>
    <mergeCell ref="B1074:C1074"/>
    <mergeCell ref="B1075:C1075"/>
    <mergeCell ref="B1076:C1076"/>
    <mergeCell ref="B1077:C1077"/>
    <mergeCell ref="B1078:C1078"/>
    <mergeCell ref="B1079:C1079"/>
    <mergeCell ref="B1080:C1080"/>
    <mergeCell ref="B1081:C1081"/>
    <mergeCell ref="B1082:C1082"/>
    <mergeCell ref="B1083:C1083"/>
    <mergeCell ref="B1084:C1084"/>
    <mergeCell ref="B1085:C1085"/>
    <mergeCell ref="B1086:C1086"/>
    <mergeCell ref="B1087:C1087"/>
    <mergeCell ref="B1088:C1088"/>
    <mergeCell ref="B1089:C1089"/>
    <mergeCell ref="B1090:C1090"/>
    <mergeCell ref="B1091:C1091"/>
    <mergeCell ref="B1092:C1092"/>
    <mergeCell ref="B1093:C1093"/>
    <mergeCell ref="B1094:C1094"/>
    <mergeCell ref="B1095:C1095"/>
    <mergeCell ref="B1096:C1096"/>
    <mergeCell ref="B1097:C1097"/>
    <mergeCell ref="B1098:C1098"/>
    <mergeCell ref="B1099:C1099"/>
    <mergeCell ref="B1100:C1100"/>
    <mergeCell ref="B1101:C1101"/>
    <mergeCell ref="B1102:C1102"/>
    <mergeCell ref="B1103:C1103"/>
    <mergeCell ref="B1104:C1104"/>
    <mergeCell ref="B1105:C1105"/>
    <mergeCell ref="B1106:C1106"/>
    <mergeCell ref="B1107:C1107"/>
    <mergeCell ref="B1108:C1108"/>
    <mergeCell ref="B1109:C1109"/>
    <mergeCell ref="B1110:C1110"/>
    <mergeCell ref="B1111:C1111"/>
    <mergeCell ref="B1112:C1112"/>
    <mergeCell ref="B1113:C1113"/>
    <mergeCell ref="B1114:C1114"/>
    <mergeCell ref="B1115:C1115"/>
    <mergeCell ref="B1116:C1116"/>
    <mergeCell ref="B1117:C1117"/>
    <mergeCell ref="B1118:C1118"/>
    <mergeCell ref="B1119:C1119"/>
    <mergeCell ref="B1120:C1120"/>
    <mergeCell ref="B1121:C1121"/>
    <mergeCell ref="B1122:C1122"/>
    <mergeCell ref="B1123:C1123"/>
    <mergeCell ref="B1124:C1124"/>
    <mergeCell ref="B1125:C1125"/>
    <mergeCell ref="B1126:C1126"/>
    <mergeCell ref="B1127:C1127"/>
    <mergeCell ref="B1128:C1128"/>
    <mergeCell ref="B1129:C1129"/>
    <mergeCell ref="B1130:C1130"/>
    <mergeCell ref="B1131:C1131"/>
    <mergeCell ref="B1132:C1132"/>
    <mergeCell ref="B1133:C1133"/>
    <mergeCell ref="B1134:C1134"/>
    <mergeCell ref="B1135:C1135"/>
    <mergeCell ref="B1136:C1136"/>
    <mergeCell ref="B1137:C1137"/>
    <mergeCell ref="B1138:C1138"/>
    <mergeCell ref="B1139:C1139"/>
    <mergeCell ref="B1140:C1140"/>
    <mergeCell ref="B1141:C1141"/>
    <mergeCell ref="B1142:C1142"/>
    <mergeCell ref="B1143:C1143"/>
    <mergeCell ref="B1144:C1144"/>
    <mergeCell ref="B1145:C1145"/>
    <mergeCell ref="B1146:C1146"/>
    <mergeCell ref="B1147:C1147"/>
    <mergeCell ref="B1148:C1148"/>
    <mergeCell ref="B1149:C1149"/>
    <mergeCell ref="B1150:C1150"/>
    <mergeCell ref="B1151:C1151"/>
    <mergeCell ref="B1152:C1152"/>
    <mergeCell ref="B1153:C1153"/>
    <mergeCell ref="B1154:C1154"/>
    <mergeCell ref="B1155:C1155"/>
    <mergeCell ref="B1156:C1156"/>
    <mergeCell ref="B1157:C1157"/>
    <mergeCell ref="B1158:C1158"/>
    <mergeCell ref="B1159:C1159"/>
    <mergeCell ref="B1160:C1160"/>
    <mergeCell ref="B1161:C1161"/>
    <mergeCell ref="B1162:C1162"/>
    <mergeCell ref="B1163:C1163"/>
    <mergeCell ref="B1164:C1164"/>
    <mergeCell ref="B1165:C1165"/>
    <mergeCell ref="B1166:C1166"/>
    <mergeCell ref="B1167:C1167"/>
    <mergeCell ref="B1168:C1168"/>
    <mergeCell ref="B1169:C1169"/>
    <mergeCell ref="B1170:C1170"/>
    <mergeCell ref="B1171:C1171"/>
    <mergeCell ref="B1172:C1172"/>
    <mergeCell ref="B1173:C1173"/>
    <mergeCell ref="B1174:C1174"/>
    <mergeCell ref="B1175:C1175"/>
    <mergeCell ref="B1176:C1176"/>
    <mergeCell ref="B1177:C1177"/>
    <mergeCell ref="B1178:C1178"/>
    <mergeCell ref="B1179:C1179"/>
    <mergeCell ref="B1180:C1180"/>
    <mergeCell ref="B1181:C1181"/>
    <mergeCell ref="B1182:C1182"/>
    <mergeCell ref="B1183:C1183"/>
    <mergeCell ref="B1184:C1184"/>
    <mergeCell ref="B1185:C1185"/>
    <mergeCell ref="B1186:C1186"/>
    <mergeCell ref="B1187:C1187"/>
    <mergeCell ref="B1188:C1188"/>
    <mergeCell ref="B1189:C1189"/>
    <mergeCell ref="B1190:C1190"/>
    <mergeCell ref="B1191:C1191"/>
    <mergeCell ref="B1192:C1192"/>
    <mergeCell ref="B1193:C1193"/>
    <mergeCell ref="B1194:C1194"/>
    <mergeCell ref="B1195:C1195"/>
    <mergeCell ref="B1196:C1196"/>
    <mergeCell ref="B1197:C1197"/>
    <mergeCell ref="B1198:C1198"/>
    <mergeCell ref="B1199:C1199"/>
    <mergeCell ref="B1200:C1200"/>
    <mergeCell ref="B1201:C1201"/>
    <mergeCell ref="B1202:C1202"/>
    <mergeCell ref="B1203:C1203"/>
    <mergeCell ref="B1204:C1204"/>
    <mergeCell ref="B1205:C1205"/>
    <mergeCell ref="B1206:C1206"/>
    <mergeCell ref="B1207:C1207"/>
    <mergeCell ref="B1208:C1208"/>
    <mergeCell ref="B1209:C1209"/>
    <mergeCell ref="B1210:C1210"/>
    <mergeCell ref="B1211:C1211"/>
    <mergeCell ref="B1212:C1212"/>
    <mergeCell ref="B1213:C1213"/>
    <mergeCell ref="B1214:C1214"/>
    <mergeCell ref="B1215:C1215"/>
    <mergeCell ref="B1216:C1216"/>
    <mergeCell ref="B1217:C1217"/>
    <mergeCell ref="B1218:C1218"/>
    <mergeCell ref="B1219:C1219"/>
    <mergeCell ref="B1220:C1220"/>
    <mergeCell ref="B1221:C1221"/>
    <mergeCell ref="B1222:C1222"/>
    <mergeCell ref="B1223:C1223"/>
    <mergeCell ref="B1224:C1224"/>
    <mergeCell ref="B1225:C1225"/>
    <mergeCell ref="B1226:C1226"/>
    <mergeCell ref="B1227:C1227"/>
    <mergeCell ref="B1228:C1228"/>
    <mergeCell ref="B1229:C1229"/>
    <mergeCell ref="B1230:C1230"/>
    <mergeCell ref="B1231:C1231"/>
    <mergeCell ref="B1232:C1232"/>
    <mergeCell ref="B1233:C1233"/>
    <mergeCell ref="B1234:C1234"/>
    <mergeCell ref="B1235:C1235"/>
    <mergeCell ref="B1236:C1236"/>
    <mergeCell ref="B1237:C1237"/>
    <mergeCell ref="B1238:C1238"/>
    <mergeCell ref="B1239:C1239"/>
    <mergeCell ref="B1240:C1240"/>
    <mergeCell ref="B1241:C1241"/>
    <mergeCell ref="B1242:C1242"/>
    <mergeCell ref="B1243:C1243"/>
    <mergeCell ref="B1244:C1244"/>
    <mergeCell ref="B1245:C1245"/>
    <mergeCell ref="B1246:C1246"/>
    <mergeCell ref="B1247:C1247"/>
    <mergeCell ref="B1248:C1248"/>
    <mergeCell ref="B1249:C1249"/>
    <mergeCell ref="B1250:C1250"/>
    <mergeCell ref="B1251:C1251"/>
    <mergeCell ref="B1252:C1252"/>
    <mergeCell ref="B1253:C1253"/>
    <mergeCell ref="B1254:C1254"/>
    <mergeCell ref="B1255:C1255"/>
    <mergeCell ref="B1256:C1256"/>
    <mergeCell ref="B1257:C1257"/>
    <mergeCell ref="B1258:C1258"/>
    <mergeCell ref="B1259:C1259"/>
    <mergeCell ref="B1260:C1260"/>
    <mergeCell ref="B1261:C1261"/>
    <mergeCell ref="B1262:C1262"/>
    <mergeCell ref="B1263:C1263"/>
    <mergeCell ref="B1264:C1264"/>
    <mergeCell ref="B1265:C1265"/>
    <mergeCell ref="B1266:C1266"/>
    <mergeCell ref="B1267:C1267"/>
    <mergeCell ref="B1268:C1268"/>
    <mergeCell ref="B1269:C1269"/>
    <mergeCell ref="B1270:C1270"/>
    <mergeCell ref="B1271:C1271"/>
    <mergeCell ref="B1272:C1272"/>
    <mergeCell ref="B1273:C1273"/>
    <mergeCell ref="B1274:C1274"/>
    <mergeCell ref="B1275:C1275"/>
    <mergeCell ref="B1276:C1276"/>
    <mergeCell ref="B1277:C1277"/>
    <mergeCell ref="B1278:C1278"/>
    <mergeCell ref="B1279:C1279"/>
    <mergeCell ref="B1280:C1280"/>
    <mergeCell ref="B1281:C1281"/>
    <mergeCell ref="B1282:C1282"/>
    <mergeCell ref="B1283:C1283"/>
    <mergeCell ref="B1284:C1284"/>
    <mergeCell ref="B1285:C1285"/>
    <mergeCell ref="B1286:C1286"/>
    <mergeCell ref="B1287:C1287"/>
    <mergeCell ref="B1288:C1288"/>
    <mergeCell ref="B1289:C1289"/>
    <mergeCell ref="B1290:C1290"/>
    <mergeCell ref="B1291:C1291"/>
    <mergeCell ref="B1292:C1292"/>
    <mergeCell ref="B1293:C1293"/>
    <mergeCell ref="B1294:C1294"/>
    <mergeCell ref="B1295:C1295"/>
    <mergeCell ref="B1296:C1296"/>
    <mergeCell ref="B1297:C1297"/>
    <mergeCell ref="B1298:C1298"/>
    <mergeCell ref="B1299:C1299"/>
    <mergeCell ref="B1300:C1300"/>
    <mergeCell ref="B1301:C1301"/>
    <mergeCell ref="B1302:C1302"/>
    <mergeCell ref="B1303:C1303"/>
    <mergeCell ref="B1304:C1304"/>
    <mergeCell ref="B1305:C1305"/>
    <mergeCell ref="B1306:C1306"/>
    <mergeCell ref="B1307:C1307"/>
    <mergeCell ref="B1308:C1308"/>
    <mergeCell ref="B1309:C1309"/>
    <mergeCell ref="B1310:C1310"/>
    <mergeCell ref="B1311:C1311"/>
    <mergeCell ref="B1312:C1312"/>
    <mergeCell ref="B1313:C1313"/>
    <mergeCell ref="B1314:C1314"/>
    <mergeCell ref="B1315:C1315"/>
    <mergeCell ref="B1316:C1316"/>
    <mergeCell ref="B1317:C1317"/>
    <mergeCell ref="B1318:C1318"/>
    <mergeCell ref="B1319:C1319"/>
    <mergeCell ref="B1320:C1320"/>
    <mergeCell ref="B1321:C1321"/>
    <mergeCell ref="B1322:C1322"/>
    <mergeCell ref="B1323:C1323"/>
    <mergeCell ref="B1324:C1324"/>
    <mergeCell ref="B1325:C1325"/>
    <mergeCell ref="B1326:C1326"/>
    <mergeCell ref="B1327:C1327"/>
    <mergeCell ref="B1328:C1328"/>
    <mergeCell ref="B1329:C1329"/>
    <mergeCell ref="B1330:C1330"/>
    <mergeCell ref="B1331:C1331"/>
    <mergeCell ref="B1332:C1332"/>
    <mergeCell ref="B1333:C1333"/>
    <mergeCell ref="B1334:C1334"/>
    <mergeCell ref="B1335:C1335"/>
    <mergeCell ref="B1336:C1336"/>
    <mergeCell ref="B1337:C1337"/>
    <mergeCell ref="B1338:C1338"/>
    <mergeCell ref="B1339:C1339"/>
    <mergeCell ref="B1340:C1340"/>
    <mergeCell ref="B1341:C1341"/>
    <mergeCell ref="B1342:C1342"/>
    <mergeCell ref="B1343:C1343"/>
    <mergeCell ref="B1344:C1344"/>
    <mergeCell ref="B1345:C1345"/>
    <mergeCell ref="B1346:C1346"/>
    <mergeCell ref="B1347:C1347"/>
    <mergeCell ref="B1348:C1348"/>
    <mergeCell ref="B1349:C1349"/>
    <mergeCell ref="B1350:C1350"/>
    <mergeCell ref="B1351:C1351"/>
    <mergeCell ref="B1352:C1352"/>
    <mergeCell ref="B1353:C1353"/>
    <mergeCell ref="B1354:C1354"/>
    <mergeCell ref="B1355:C1355"/>
    <mergeCell ref="B1356:C1356"/>
    <mergeCell ref="B1357:C1357"/>
    <mergeCell ref="B1358:C1358"/>
    <mergeCell ref="B1359:C1359"/>
    <mergeCell ref="B1360:C1360"/>
    <mergeCell ref="B1361:C1361"/>
    <mergeCell ref="B1362:C1362"/>
    <mergeCell ref="B1363:C1363"/>
    <mergeCell ref="B1364:C1364"/>
    <mergeCell ref="B1365:C1365"/>
    <mergeCell ref="B1366:C1366"/>
    <mergeCell ref="B1367:C1367"/>
    <mergeCell ref="B1368:C1368"/>
    <mergeCell ref="B1369:C1369"/>
    <mergeCell ref="B1370:C1370"/>
    <mergeCell ref="B1371:C1371"/>
    <mergeCell ref="B1372:C1372"/>
    <mergeCell ref="B1373:C1373"/>
    <mergeCell ref="B1374:C1374"/>
    <mergeCell ref="B1375:C1375"/>
    <mergeCell ref="B1376:C1376"/>
    <mergeCell ref="B1377:C1377"/>
    <mergeCell ref="B1378:C1378"/>
    <mergeCell ref="B1379:C1379"/>
    <mergeCell ref="B1380:C1380"/>
    <mergeCell ref="B1381:C1381"/>
    <mergeCell ref="B1382:C1382"/>
    <mergeCell ref="B1383:C1383"/>
    <mergeCell ref="B1384:C1384"/>
    <mergeCell ref="B1385:C1385"/>
    <mergeCell ref="B1386:C1386"/>
    <mergeCell ref="B1387:C1387"/>
    <mergeCell ref="B1388:C1388"/>
    <mergeCell ref="B1389:C1389"/>
    <mergeCell ref="B1390:C1390"/>
    <mergeCell ref="B1391:C1391"/>
    <mergeCell ref="B1392:C1392"/>
    <mergeCell ref="B1393:C1393"/>
    <mergeCell ref="B1394:C1394"/>
    <mergeCell ref="B1395:C1395"/>
    <mergeCell ref="B1396:C1396"/>
    <mergeCell ref="B1397:C1397"/>
    <mergeCell ref="B1398:C1398"/>
    <mergeCell ref="B1399:C1399"/>
    <mergeCell ref="B1400:C1400"/>
    <mergeCell ref="B1401:C1401"/>
    <mergeCell ref="B1402:C1402"/>
    <mergeCell ref="B1403:C1403"/>
    <mergeCell ref="B1404:C1404"/>
    <mergeCell ref="B1405:C1405"/>
    <mergeCell ref="B1406:C1406"/>
    <mergeCell ref="B1407:C1407"/>
    <mergeCell ref="B1408:C1408"/>
    <mergeCell ref="B1409:C1409"/>
    <mergeCell ref="B1410:C1410"/>
    <mergeCell ref="B1411:C1411"/>
    <mergeCell ref="B1412:C1412"/>
    <mergeCell ref="B1413:C1413"/>
    <mergeCell ref="B1414:C1414"/>
    <mergeCell ref="B1415:C1415"/>
    <mergeCell ref="B1416:C1416"/>
    <mergeCell ref="B1417:C1417"/>
    <mergeCell ref="B1418:C1418"/>
    <mergeCell ref="B1419:C1419"/>
    <mergeCell ref="B1420:C1420"/>
    <mergeCell ref="B1421:C1421"/>
    <mergeCell ref="B1422:C1422"/>
    <mergeCell ref="B1423:C1423"/>
    <mergeCell ref="B1424:C1424"/>
    <mergeCell ref="B1425:C1425"/>
    <mergeCell ref="B1426:C1426"/>
    <mergeCell ref="B1427:C1427"/>
    <mergeCell ref="B1428:C1428"/>
    <mergeCell ref="B1429:C1429"/>
    <mergeCell ref="B1430:C1430"/>
    <mergeCell ref="B1431:C1431"/>
    <mergeCell ref="B1432:C1432"/>
    <mergeCell ref="B1433:C1433"/>
    <mergeCell ref="B1434:C1434"/>
    <mergeCell ref="B1435:C1435"/>
    <mergeCell ref="B1436:C1436"/>
    <mergeCell ref="B1437:C1437"/>
    <mergeCell ref="B1438:C1438"/>
    <mergeCell ref="B1439:C1439"/>
    <mergeCell ref="B1440:C1440"/>
    <mergeCell ref="B1441:C1441"/>
    <mergeCell ref="B1442:C1442"/>
    <mergeCell ref="B1443:C1443"/>
    <mergeCell ref="B1444:C1444"/>
    <mergeCell ref="B1445:C1445"/>
    <mergeCell ref="B1446:C1446"/>
    <mergeCell ref="B1447:C1447"/>
    <mergeCell ref="B1448:C1448"/>
    <mergeCell ref="B1449:C1449"/>
    <mergeCell ref="B1450:C1450"/>
    <mergeCell ref="B1451:C1451"/>
    <mergeCell ref="B1452:C1452"/>
    <mergeCell ref="B1453:C1453"/>
    <mergeCell ref="B1454:C1454"/>
    <mergeCell ref="B1455:C1455"/>
    <mergeCell ref="B1456:C1456"/>
    <mergeCell ref="B1457:C1457"/>
    <mergeCell ref="B1458:C1458"/>
    <mergeCell ref="B1459:C1459"/>
    <mergeCell ref="B1460:C1460"/>
    <mergeCell ref="B1461:C1461"/>
    <mergeCell ref="B1462:C1462"/>
    <mergeCell ref="B1463:C1463"/>
    <mergeCell ref="B1464:C1464"/>
    <mergeCell ref="B1465:C1465"/>
    <mergeCell ref="B1466:C1466"/>
    <mergeCell ref="B1467:C1467"/>
    <mergeCell ref="B1468:C1468"/>
    <mergeCell ref="B1469:C1469"/>
    <mergeCell ref="B1470:C1470"/>
    <mergeCell ref="B1471:C1471"/>
    <mergeCell ref="B1472:C1472"/>
    <mergeCell ref="B1473:C1473"/>
    <mergeCell ref="B1474:C1474"/>
    <mergeCell ref="B1475:C1475"/>
    <mergeCell ref="B1476:C1476"/>
    <mergeCell ref="B1477:C1477"/>
    <mergeCell ref="B1478:C1478"/>
    <mergeCell ref="B1479:C1479"/>
    <mergeCell ref="B1480:C1480"/>
    <mergeCell ref="B1481:C1481"/>
    <mergeCell ref="B1482:C1482"/>
    <mergeCell ref="B1483:C1483"/>
    <mergeCell ref="B1484:C1484"/>
    <mergeCell ref="B1485:C1485"/>
    <mergeCell ref="B1486:C1486"/>
    <mergeCell ref="B1487:C1487"/>
    <mergeCell ref="B1488:C1488"/>
    <mergeCell ref="B1489:C1489"/>
    <mergeCell ref="B1490:C1490"/>
    <mergeCell ref="B1491:C1491"/>
    <mergeCell ref="B1492:C1492"/>
    <mergeCell ref="B1493:C1493"/>
    <mergeCell ref="B1494:C1494"/>
    <mergeCell ref="B1495:C1495"/>
    <mergeCell ref="B1496:C1496"/>
    <mergeCell ref="B1497:C1497"/>
    <mergeCell ref="B1498:C1498"/>
    <mergeCell ref="B1499:C1499"/>
    <mergeCell ref="B1500:C1500"/>
    <mergeCell ref="B1501:C1501"/>
    <mergeCell ref="B1502:C1502"/>
    <mergeCell ref="B1503:C1503"/>
    <mergeCell ref="B1504:C1504"/>
    <mergeCell ref="B1505:C1505"/>
    <mergeCell ref="B1506:C1506"/>
    <mergeCell ref="B1507:C1507"/>
    <mergeCell ref="B1508:C1508"/>
    <mergeCell ref="B1509:C1509"/>
    <mergeCell ref="B1510:C1510"/>
    <mergeCell ref="B1511:C1511"/>
    <mergeCell ref="B1512:C1512"/>
    <mergeCell ref="B1513:C1513"/>
    <mergeCell ref="B1514:C1514"/>
    <mergeCell ref="B1515:C1515"/>
    <mergeCell ref="B1516:C1516"/>
    <mergeCell ref="B1517:C1517"/>
    <mergeCell ref="B1518:C1518"/>
    <mergeCell ref="B1519:C1519"/>
    <mergeCell ref="B1520:C1520"/>
    <mergeCell ref="B1521:C1521"/>
    <mergeCell ref="B1522:C1522"/>
    <mergeCell ref="B1523:C1523"/>
    <mergeCell ref="B1524:C1524"/>
    <mergeCell ref="B1525:C1525"/>
    <mergeCell ref="B1526:C1526"/>
    <mergeCell ref="B1527:C1527"/>
    <mergeCell ref="B1528:C1528"/>
    <mergeCell ref="B1529:C1529"/>
    <mergeCell ref="B1530:C1530"/>
    <mergeCell ref="B1531:C1531"/>
    <mergeCell ref="B1532:C1532"/>
    <mergeCell ref="B1533:C1533"/>
    <mergeCell ref="B1534:C1534"/>
    <mergeCell ref="B1535:C1535"/>
    <mergeCell ref="B1536:C1536"/>
    <mergeCell ref="B1537:C1537"/>
    <mergeCell ref="B1538:C1538"/>
    <mergeCell ref="B1539:C1539"/>
    <mergeCell ref="B1540:C1540"/>
    <mergeCell ref="B1541:C1541"/>
    <mergeCell ref="B1542:C1542"/>
    <mergeCell ref="B1543:C1543"/>
    <mergeCell ref="B1544:C1544"/>
    <mergeCell ref="B1545:C1545"/>
    <mergeCell ref="B1546:C1546"/>
    <mergeCell ref="B1547:C1547"/>
    <mergeCell ref="B1548:C1548"/>
    <mergeCell ref="B1549:C1549"/>
    <mergeCell ref="B1550:C1550"/>
    <mergeCell ref="B1551:C1551"/>
    <mergeCell ref="B1552:C1552"/>
    <mergeCell ref="B1553:C1553"/>
    <mergeCell ref="B1554:C1554"/>
    <mergeCell ref="B1555:C1555"/>
    <mergeCell ref="B1556:C1556"/>
    <mergeCell ref="B1557:C1557"/>
    <mergeCell ref="B1558:C1558"/>
    <mergeCell ref="B1559:C1559"/>
    <mergeCell ref="B1560:C1560"/>
    <mergeCell ref="B1561:C1561"/>
    <mergeCell ref="B1562:C1562"/>
    <mergeCell ref="B1563:C1563"/>
    <mergeCell ref="B1564:C1564"/>
    <mergeCell ref="B1565:C1565"/>
    <mergeCell ref="B1566:C1566"/>
    <mergeCell ref="B1567:C1567"/>
    <mergeCell ref="B1568:C1568"/>
    <mergeCell ref="B1569:C1569"/>
    <mergeCell ref="B1570:C1570"/>
    <mergeCell ref="B1571:C1571"/>
    <mergeCell ref="B1572:C1572"/>
    <mergeCell ref="B1573:C1573"/>
    <mergeCell ref="B1574:C1574"/>
    <mergeCell ref="B1575:C1575"/>
    <mergeCell ref="B1576:C1576"/>
    <mergeCell ref="B1577:C1577"/>
    <mergeCell ref="B1578:C1578"/>
    <mergeCell ref="B1579:C1579"/>
    <mergeCell ref="B1580:C1580"/>
    <mergeCell ref="B1581:C1581"/>
    <mergeCell ref="B1582:C1582"/>
    <mergeCell ref="B1583:C1583"/>
    <mergeCell ref="B1584:C1584"/>
    <mergeCell ref="B1585:C1585"/>
    <mergeCell ref="B1586:C1586"/>
    <mergeCell ref="B1587:C1587"/>
    <mergeCell ref="B1588:C1588"/>
    <mergeCell ref="B1589:C1589"/>
    <mergeCell ref="B1590:C1590"/>
    <mergeCell ref="B1591:C1591"/>
    <mergeCell ref="B1592:C1592"/>
    <mergeCell ref="B1593:C1593"/>
    <mergeCell ref="B1594:C1594"/>
    <mergeCell ref="B1595:C1595"/>
    <mergeCell ref="B1596:C1596"/>
    <mergeCell ref="B1597:C1597"/>
    <mergeCell ref="B1598:C1598"/>
    <mergeCell ref="B1599:C1599"/>
    <mergeCell ref="B1600:C1600"/>
    <mergeCell ref="B1601:C1601"/>
    <mergeCell ref="B1602:C1602"/>
    <mergeCell ref="B1603:C1603"/>
    <mergeCell ref="B1604:C1604"/>
    <mergeCell ref="B1605:C1605"/>
    <mergeCell ref="B1606:C1606"/>
    <mergeCell ref="B1607:C1607"/>
    <mergeCell ref="B1608:C1608"/>
    <mergeCell ref="B1609:C1609"/>
    <mergeCell ref="B1610:C1610"/>
    <mergeCell ref="B1611:C1611"/>
    <mergeCell ref="B1612:C1612"/>
    <mergeCell ref="B1613:C1613"/>
    <mergeCell ref="B1614:C1614"/>
    <mergeCell ref="B1615:C1615"/>
    <mergeCell ref="B1616:C1616"/>
    <mergeCell ref="B1617:C1617"/>
    <mergeCell ref="B1618:C1618"/>
    <mergeCell ref="B1619:C1619"/>
    <mergeCell ref="B1620:C1620"/>
    <mergeCell ref="B1621:C1621"/>
    <mergeCell ref="B1622:C1622"/>
    <mergeCell ref="B1623:C1623"/>
    <mergeCell ref="B1624:C1624"/>
    <mergeCell ref="B1625:C1625"/>
    <mergeCell ref="B1626:C1626"/>
    <mergeCell ref="B1627:C1627"/>
    <mergeCell ref="B1628:C1628"/>
    <mergeCell ref="B1629:C1629"/>
    <mergeCell ref="B1630:C1630"/>
    <mergeCell ref="B1631:C1631"/>
    <mergeCell ref="B1632:C1632"/>
    <mergeCell ref="B1633:C1633"/>
    <mergeCell ref="B1634:C1634"/>
    <mergeCell ref="B1635:C1635"/>
    <mergeCell ref="B1636:C1636"/>
    <mergeCell ref="B1637:C1637"/>
    <mergeCell ref="B1638:C1638"/>
    <mergeCell ref="B1639:C1639"/>
    <mergeCell ref="B1640:C1640"/>
    <mergeCell ref="B1641:C1641"/>
    <mergeCell ref="B1642:C1642"/>
    <mergeCell ref="B1643:C1643"/>
    <mergeCell ref="B1644:C1644"/>
    <mergeCell ref="B1645:C1645"/>
    <mergeCell ref="B1646:C1646"/>
    <mergeCell ref="B1647:C1647"/>
    <mergeCell ref="B1648:C1648"/>
    <mergeCell ref="B1649:C1649"/>
    <mergeCell ref="B1650:C1650"/>
    <mergeCell ref="B1651:C1651"/>
    <mergeCell ref="B1652:C1652"/>
    <mergeCell ref="B1653:C1653"/>
    <mergeCell ref="B1654:C1654"/>
    <mergeCell ref="B1655:C1655"/>
    <mergeCell ref="B1656:C1656"/>
    <mergeCell ref="B1657:C1657"/>
    <mergeCell ref="B1658:C1658"/>
    <mergeCell ref="B1659:C1659"/>
    <mergeCell ref="B1660:C1660"/>
    <mergeCell ref="B1661:C1661"/>
    <mergeCell ref="B1662:C1662"/>
    <mergeCell ref="B1663:C1663"/>
    <mergeCell ref="B1664:C1664"/>
    <mergeCell ref="B1665:C1665"/>
    <mergeCell ref="B1666:C1666"/>
    <mergeCell ref="B1667:C1667"/>
    <mergeCell ref="B1668:C1668"/>
    <mergeCell ref="B1669:C1669"/>
    <mergeCell ref="B1670:C1670"/>
    <mergeCell ref="B1671:C1671"/>
    <mergeCell ref="B1672:C1672"/>
    <mergeCell ref="B1673:C1673"/>
    <mergeCell ref="B1674:C1674"/>
    <mergeCell ref="B1675:C1675"/>
    <mergeCell ref="B1676:C1676"/>
    <mergeCell ref="B1677:C1677"/>
    <mergeCell ref="B1678:C1678"/>
    <mergeCell ref="B1679:C1679"/>
    <mergeCell ref="B1680:C1680"/>
    <mergeCell ref="B1681:C1681"/>
    <mergeCell ref="B1682:C1682"/>
    <mergeCell ref="B1683:C1683"/>
    <mergeCell ref="B1684:C1684"/>
    <mergeCell ref="B1685:C1685"/>
    <mergeCell ref="B1686:C1686"/>
    <mergeCell ref="B1687:C1687"/>
    <mergeCell ref="B1688:C1688"/>
    <mergeCell ref="B1689:C1689"/>
    <mergeCell ref="B1690:C1690"/>
    <mergeCell ref="B1691:C1691"/>
    <mergeCell ref="B1692:C1692"/>
    <mergeCell ref="B1693:C1693"/>
    <mergeCell ref="B1694:C1694"/>
    <mergeCell ref="B1695:C1695"/>
    <mergeCell ref="B1696:C1696"/>
    <mergeCell ref="B1697:C1697"/>
    <mergeCell ref="B1698:C1698"/>
    <mergeCell ref="B1699:C1699"/>
    <mergeCell ref="B1700:C1700"/>
    <mergeCell ref="B1701:C1701"/>
    <mergeCell ref="B1702:C1702"/>
    <mergeCell ref="B1703:C1703"/>
    <mergeCell ref="B1704:C1704"/>
    <mergeCell ref="B1705:C1705"/>
    <mergeCell ref="B1706:C1706"/>
    <mergeCell ref="B1707:C1707"/>
    <mergeCell ref="B1708:C1708"/>
    <mergeCell ref="B1709:C1709"/>
    <mergeCell ref="B1710:C1710"/>
    <mergeCell ref="B1711:C1711"/>
    <mergeCell ref="B1712:C1712"/>
    <mergeCell ref="B1713:C1713"/>
    <mergeCell ref="B1714:C1714"/>
    <mergeCell ref="B1715:C1715"/>
    <mergeCell ref="B1716:C1716"/>
    <mergeCell ref="B1717:C1717"/>
    <mergeCell ref="B1718:C1718"/>
    <mergeCell ref="B1719:C1719"/>
    <mergeCell ref="B1720:C1720"/>
    <mergeCell ref="B1721:C1721"/>
    <mergeCell ref="B1722:C1722"/>
    <mergeCell ref="B1723:C1723"/>
    <mergeCell ref="B1724:C1724"/>
    <mergeCell ref="B1725:C1725"/>
    <mergeCell ref="B1726:C1726"/>
    <mergeCell ref="B1727:C1727"/>
    <mergeCell ref="B1728:C1728"/>
    <mergeCell ref="B1729:C1729"/>
    <mergeCell ref="B1730:C1730"/>
    <mergeCell ref="B1731:C1731"/>
    <mergeCell ref="B1732:C1732"/>
    <mergeCell ref="B1733:C1733"/>
    <mergeCell ref="B1734:C1734"/>
    <mergeCell ref="B1735:C1735"/>
    <mergeCell ref="A7:A11"/>
    <mergeCell ref="B7:B8"/>
    <mergeCell ref="B9:B11"/>
    <mergeCell ref="C7:C8"/>
    <mergeCell ref="C9:C11"/>
    <mergeCell ref="D7:D8"/>
    <mergeCell ref="D9:D11"/>
    <mergeCell ref="E7:E11"/>
    <mergeCell ref="F7:F11"/>
    <mergeCell ref="G7:G10"/>
  </mergeCells>
  <pageMargins left="0.700694444444445" right="0.700694444444445" top="0.751388888888889" bottom="0.751388888888889" header="0.298611111111111" footer="0.298611111111111"/>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F2" sqref="F$1:G$1048576"/>
    </sheetView>
  </sheetViews>
  <sheetFormatPr defaultColWidth="9" defaultRowHeight="28.5" customHeight="1"/>
  <cols>
    <col min="1" max="1" width="3.6" customWidth="1"/>
    <col min="2" max="2" width="7.6" customWidth="1"/>
    <col min="3" max="3" width="98.4" customWidth="1"/>
    <col min="4" max="5" width="5.46666666666667" customWidth="1"/>
  </cols>
  <sheetData>
    <row r="1" ht="44.25" customHeight="1" spans="1:5">
      <c r="A1" s="64" t="s">
        <v>11</v>
      </c>
      <c r="B1" s="65"/>
      <c r="C1" s="65"/>
      <c r="D1" s="65"/>
      <c r="E1" s="65"/>
    </row>
    <row r="2" ht="44.25" customHeight="1" spans="1:5">
      <c r="A2" s="4" t="s">
        <v>1</v>
      </c>
      <c r="B2" s="4" t="s">
        <v>17</v>
      </c>
      <c r="C2" s="4" t="s">
        <v>18</v>
      </c>
      <c r="D2" s="4" t="s">
        <v>3</v>
      </c>
      <c r="E2" s="4" t="s">
        <v>4</v>
      </c>
    </row>
    <row r="3" ht="35.1" customHeight="1" spans="1:5">
      <c r="A3" s="4" t="s">
        <v>19</v>
      </c>
      <c r="B3" s="36" t="s">
        <v>1782</v>
      </c>
      <c r="C3" s="37"/>
      <c r="D3" s="37"/>
      <c r="E3" s="37"/>
    </row>
    <row r="4" ht="123" customHeight="1" spans="1:5">
      <c r="A4" s="4">
        <v>1</v>
      </c>
      <c r="B4" s="4" t="s">
        <v>1782</v>
      </c>
      <c r="C4" s="38" t="s">
        <v>1783</v>
      </c>
      <c r="D4" s="4">
        <v>3</v>
      </c>
      <c r="E4" s="4" t="s">
        <v>1784</v>
      </c>
    </row>
    <row r="5" ht="36" customHeight="1" spans="1:5">
      <c r="A5" s="54" t="s">
        <v>38</v>
      </c>
      <c r="B5" s="4" t="s">
        <v>1785</v>
      </c>
      <c r="C5" s="4"/>
      <c r="D5" s="4"/>
      <c r="E5" s="4"/>
    </row>
    <row r="6" ht="78" customHeight="1" spans="1:5">
      <c r="A6" s="4">
        <v>1</v>
      </c>
      <c r="B6" s="40" t="s">
        <v>1786</v>
      </c>
      <c r="C6" s="38" t="s">
        <v>1787</v>
      </c>
      <c r="D6" s="4">
        <v>4</v>
      </c>
      <c r="E6" s="4" t="s">
        <v>1784</v>
      </c>
    </row>
    <row r="7" ht="40.15" customHeight="1" spans="1:5">
      <c r="A7" s="4" t="s">
        <v>54</v>
      </c>
      <c r="B7" s="40" t="s">
        <v>1788</v>
      </c>
      <c r="C7" s="40"/>
      <c r="D7" s="40"/>
      <c r="E7" s="40"/>
    </row>
    <row r="8" ht="114" customHeight="1" spans="1:5">
      <c r="A8" s="4">
        <v>1</v>
      </c>
      <c r="B8" s="4" t="s">
        <v>1788</v>
      </c>
      <c r="C8" s="38" t="s">
        <v>1789</v>
      </c>
      <c r="D8" s="4">
        <v>18</v>
      </c>
      <c r="E8" s="4" t="s">
        <v>1790</v>
      </c>
    </row>
    <row r="9" ht="33" customHeight="1" spans="1:5">
      <c r="A9" s="54" t="s">
        <v>1791</v>
      </c>
      <c r="B9" s="40" t="s">
        <v>1792</v>
      </c>
      <c r="C9" s="40"/>
      <c r="D9" s="40"/>
      <c r="E9" s="40"/>
    </row>
    <row r="10" ht="85.35" customHeight="1" spans="1:9">
      <c r="A10" s="4">
        <v>1</v>
      </c>
      <c r="B10" s="4" t="s">
        <v>1793</v>
      </c>
      <c r="C10" s="39" t="s">
        <v>1794</v>
      </c>
      <c r="D10" s="4">
        <f>2*4</f>
        <v>8</v>
      </c>
      <c r="E10" s="4" t="s">
        <v>1795</v>
      </c>
      <c r="F10" s="66"/>
      <c r="I10" s="67"/>
    </row>
    <row r="11" ht="90" customHeight="1" spans="1:9">
      <c r="A11" s="4">
        <v>2</v>
      </c>
      <c r="B11" s="4" t="s">
        <v>1796</v>
      </c>
      <c r="C11" s="39" t="s">
        <v>1797</v>
      </c>
      <c r="D11" s="4">
        <f>2*4</f>
        <v>8</v>
      </c>
      <c r="E11" s="4" t="s">
        <v>1795</v>
      </c>
      <c r="F11" s="66"/>
      <c r="I11" s="67"/>
    </row>
    <row r="12" ht="94.15" customHeight="1" spans="1:9">
      <c r="A12" s="4">
        <v>3</v>
      </c>
      <c r="B12" s="4" t="s">
        <v>1798</v>
      </c>
      <c r="C12" s="39" t="s">
        <v>1799</v>
      </c>
      <c r="D12" s="4">
        <f>2*4</f>
        <v>8</v>
      </c>
      <c r="E12" s="4" t="s">
        <v>1795</v>
      </c>
      <c r="F12" s="66"/>
      <c r="I12" s="67"/>
    </row>
    <row r="13" ht="92.1" customHeight="1" spans="1:9">
      <c r="A13" s="4">
        <v>4</v>
      </c>
      <c r="B13" s="4" t="s">
        <v>1800</v>
      </c>
      <c r="C13" s="39" t="s">
        <v>1797</v>
      </c>
      <c r="D13" s="4">
        <f>2*4</f>
        <v>8</v>
      </c>
      <c r="E13" s="4" t="s">
        <v>1795</v>
      </c>
      <c r="F13" s="66"/>
      <c r="I13" s="67"/>
    </row>
    <row r="14" ht="237" customHeight="1" spans="1:9">
      <c r="A14" s="4">
        <v>5</v>
      </c>
      <c r="B14" s="4" t="s">
        <v>1801</v>
      </c>
      <c r="C14" s="38" t="s">
        <v>1802</v>
      </c>
      <c r="D14" s="4">
        <f>2*4</f>
        <v>8</v>
      </c>
      <c r="E14" s="4" t="s">
        <v>15</v>
      </c>
      <c r="F14" s="66"/>
      <c r="I14" s="67"/>
    </row>
    <row r="15" ht="273" customHeight="1" spans="1:9">
      <c r="A15" s="4">
        <v>6</v>
      </c>
      <c r="B15" s="4" t="s">
        <v>1803</v>
      </c>
      <c r="C15" s="39" t="s">
        <v>1804</v>
      </c>
      <c r="D15" s="4">
        <f>1*4</f>
        <v>4</v>
      </c>
      <c r="E15" s="4" t="s">
        <v>1805</v>
      </c>
      <c r="F15" s="66"/>
      <c r="I15" s="67"/>
    </row>
  </sheetData>
  <mergeCells count="5">
    <mergeCell ref="A1:E1"/>
    <mergeCell ref="B3:E3"/>
    <mergeCell ref="B5:E5"/>
    <mergeCell ref="B7:E7"/>
    <mergeCell ref="B9:E9"/>
  </mergeCell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A32" sqref="A32:E32"/>
    </sheetView>
  </sheetViews>
  <sheetFormatPr defaultColWidth="9" defaultRowHeight="24" customHeight="1" outlineLevelCol="4"/>
  <cols>
    <col min="1" max="1" width="3.6" customWidth="1"/>
    <col min="2" max="2" width="6.86666666666667" customWidth="1"/>
    <col min="3" max="3" width="99.2666666666667" customWidth="1"/>
    <col min="4" max="4" width="6.26666666666667" customWidth="1"/>
    <col min="5" max="5" width="4.86666666666667" customWidth="1"/>
  </cols>
  <sheetData>
    <row r="1" ht="36" customHeight="1" spans="1:5">
      <c r="A1" s="3" t="s">
        <v>12</v>
      </c>
      <c r="B1" s="3"/>
      <c r="C1" s="3"/>
      <c r="D1" s="3"/>
      <c r="E1" s="3"/>
    </row>
    <row r="2" ht="44.25" customHeight="1" spans="1:5">
      <c r="A2" s="4" t="s">
        <v>1</v>
      </c>
      <c r="B2" s="4" t="s">
        <v>17</v>
      </c>
      <c r="C2" s="4" t="s">
        <v>18</v>
      </c>
      <c r="D2" s="4" t="s">
        <v>3</v>
      </c>
      <c r="E2" s="4" t="s">
        <v>4</v>
      </c>
    </row>
    <row r="3" ht="29.1" customHeight="1" spans="1:5">
      <c r="A3" s="4" t="s">
        <v>19</v>
      </c>
      <c r="B3" s="36" t="s">
        <v>1806</v>
      </c>
      <c r="C3" s="37"/>
      <c r="D3" s="37"/>
      <c r="E3" s="37"/>
    </row>
    <row r="4" ht="153" customHeight="1" spans="1:5">
      <c r="A4" s="54">
        <v>1</v>
      </c>
      <c r="B4" s="40" t="s">
        <v>1806</v>
      </c>
      <c r="C4" s="55" t="s">
        <v>1807</v>
      </c>
      <c r="D4" s="54">
        <v>101</v>
      </c>
      <c r="E4" s="56" t="s">
        <v>28</v>
      </c>
    </row>
    <row r="5" ht="31.15" customHeight="1" spans="1:5">
      <c r="A5" s="33" t="s">
        <v>38</v>
      </c>
      <c r="B5" s="46" t="s">
        <v>1808</v>
      </c>
      <c r="C5" s="47"/>
      <c r="D5" s="47"/>
      <c r="E5" s="47"/>
    </row>
    <row r="6" ht="178.15" customHeight="1" spans="1:5">
      <c r="A6" s="54">
        <v>1</v>
      </c>
      <c r="B6" s="40" t="s">
        <v>1809</v>
      </c>
      <c r="C6" s="55" t="s">
        <v>1810</v>
      </c>
      <c r="D6" s="54">
        <v>66</v>
      </c>
      <c r="E6" s="56" t="s">
        <v>28</v>
      </c>
    </row>
    <row r="7" ht="29.1" customHeight="1" spans="1:5">
      <c r="A7" s="41" t="s">
        <v>54</v>
      </c>
      <c r="B7" s="57" t="s">
        <v>1811</v>
      </c>
      <c r="C7" s="58"/>
      <c r="D7" s="58"/>
      <c r="E7" s="58"/>
    </row>
    <row r="8" ht="409.15" customHeight="1" spans="1:5">
      <c r="A8" s="41">
        <v>1</v>
      </c>
      <c r="B8" s="41" t="s">
        <v>1812</v>
      </c>
      <c r="C8" s="59" t="s">
        <v>1813</v>
      </c>
      <c r="D8" s="41">
        <f>3*2</f>
        <v>6</v>
      </c>
      <c r="E8" s="41" t="s">
        <v>31</v>
      </c>
    </row>
    <row r="9" ht="111" customHeight="1" spans="1:5">
      <c r="A9" s="45"/>
      <c r="B9" s="45"/>
      <c r="C9" s="60"/>
      <c r="D9" s="45"/>
      <c r="E9" s="45"/>
    </row>
    <row r="10" ht="71.1" customHeight="1" spans="1:5">
      <c r="A10" s="4">
        <v>2</v>
      </c>
      <c r="B10" s="4" t="s">
        <v>1814</v>
      </c>
      <c r="C10" s="38" t="s">
        <v>1815</v>
      </c>
      <c r="D10" s="4">
        <f>3*2</f>
        <v>6</v>
      </c>
      <c r="E10" s="4" t="s">
        <v>31</v>
      </c>
    </row>
    <row r="11" ht="336" customHeight="1" spans="1:5">
      <c r="A11" s="4">
        <v>3</v>
      </c>
      <c r="B11" s="4" t="s">
        <v>1816</v>
      </c>
      <c r="C11" s="38" t="s">
        <v>1817</v>
      </c>
      <c r="D11" s="4">
        <f>24*2</f>
        <v>48</v>
      </c>
      <c r="E11" s="4" t="s">
        <v>31</v>
      </c>
    </row>
    <row r="12" ht="38.1" customHeight="1" spans="1:5">
      <c r="A12" s="4">
        <v>4</v>
      </c>
      <c r="B12" s="4" t="s">
        <v>1818</v>
      </c>
      <c r="C12" s="38" t="s">
        <v>1819</v>
      </c>
      <c r="D12" s="4">
        <f>24*2</f>
        <v>48</v>
      </c>
      <c r="E12" s="4" t="s">
        <v>31</v>
      </c>
    </row>
    <row r="13" ht="321" customHeight="1" spans="1:5">
      <c r="A13" s="4">
        <v>5</v>
      </c>
      <c r="B13" s="4" t="s">
        <v>1820</v>
      </c>
      <c r="C13" s="38" t="s">
        <v>1821</v>
      </c>
      <c r="D13" s="4">
        <f>12*2</f>
        <v>24</v>
      </c>
      <c r="E13" s="4" t="s">
        <v>31</v>
      </c>
    </row>
    <row r="14" ht="400.15" customHeight="1" spans="1:5">
      <c r="A14" s="61">
        <v>6</v>
      </c>
      <c r="B14" s="61" t="s">
        <v>1822</v>
      </c>
      <c r="C14" s="62" t="s">
        <v>1823</v>
      </c>
      <c r="D14" s="61">
        <f>2*2</f>
        <v>4</v>
      </c>
      <c r="E14" s="61" t="s">
        <v>31</v>
      </c>
    </row>
    <row r="15" ht="90" customHeight="1" spans="1:5">
      <c r="A15" s="4">
        <v>7</v>
      </c>
      <c r="B15" s="4" t="s">
        <v>1824</v>
      </c>
      <c r="C15" s="38" t="s">
        <v>1825</v>
      </c>
      <c r="D15" s="4">
        <f>18*2</f>
        <v>36</v>
      </c>
      <c r="E15" s="4" t="s">
        <v>1826</v>
      </c>
    </row>
    <row r="16" ht="45" customHeight="1" spans="1:5">
      <c r="A16" s="4">
        <v>8</v>
      </c>
      <c r="B16" s="4" t="s">
        <v>1827</v>
      </c>
      <c r="C16" s="38" t="s">
        <v>1828</v>
      </c>
      <c r="D16" s="4">
        <f>4*2</f>
        <v>8</v>
      </c>
      <c r="E16" s="4" t="s">
        <v>23</v>
      </c>
    </row>
    <row r="17" ht="98.1" customHeight="1" spans="1:5">
      <c r="A17" s="4">
        <v>9</v>
      </c>
      <c r="B17" s="4" t="s">
        <v>1827</v>
      </c>
      <c r="C17" s="38" t="s">
        <v>1829</v>
      </c>
      <c r="D17" s="4">
        <f>3*2</f>
        <v>6</v>
      </c>
      <c r="E17" s="4" t="s">
        <v>23</v>
      </c>
    </row>
    <row r="18" ht="60" customHeight="1" spans="1:5">
      <c r="A18" s="4">
        <v>10</v>
      </c>
      <c r="B18" s="4" t="s">
        <v>1830</v>
      </c>
      <c r="C18" s="38" t="s">
        <v>1831</v>
      </c>
      <c r="D18" s="4">
        <f>2*2</f>
        <v>4</v>
      </c>
      <c r="E18" s="4" t="s">
        <v>23</v>
      </c>
    </row>
    <row r="19" ht="33" customHeight="1" spans="1:5">
      <c r="A19" s="4">
        <v>11</v>
      </c>
      <c r="B19" s="4" t="s">
        <v>1832</v>
      </c>
      <c r="C19" s="38" t="s">
        <v>1833</v>
      </c>
      <c r="D19" s="4">
        <f>1*2</f>
        <v>2</v>
      </c>
      <c r="E19" s="4" t="s">
        <v>28</v>
      </c>
    </row>
    <row r="20" ht="43.15" customHeight="1" spans="1:5">
      <c r="A20" s="4">
        <v>12</v>
      </c>
      <c r="B20" s="4" t="s">
        <v>1834</v>
      </c>
      <c r="C20" s="38" t="s">
        <v>1835</v>
      </c>
      <c r="D20" s="4">
        <f>2*2</f>
        <v>4</v>
      </c>
      <c r="E20" s="4" t="s">
        <v>31</v>
      </c>
    </row>
    <row r="21" ht="36" customHeight="1" spans="1:5">
      <c r="A21" s="4">
        <v>13</v>
      </c>
      <c r="B21" s="4" t="s">
        <v>1836</v>
      </c>
      <c r="C21" s="38" t="s">
        <v>1837</v>
      </c>
      <c r="D21" s="4">
        <f>6500*2</f>
        <v>13000</v>
      </c>
      <c r="E21" s="40" t="s">
        <v>1838</v>
      </c>
    </row>
    <row r="22" ht="30" customHeight="1" spans="1:5">
      <c r="A22" s="4">
        <v>14</v>
      </c>
      <c r="B22" s="4" t="s">
        <v>1839</v>
      </c>
      <c r="C22" s="38" t="s">
        <v>1840</v>
      </c>
      <c r="D22" s="4">
        <f>500*2</f>
        <v>1000</v>
      </c>
      <c r="E22" s="4" t="s">
        <v>1838</v>
      </c>
    </row>
    <row r="23" ht="27" customHeight="1" spans="1:5">
      <c r="A23" s="4">
        <v>15</v>
      </c>
      <c r="B23" s="4" t="s">
        <v>1841</v>
      </c>
      <c r="C23" s="38" t="s">
        <v>1842</v>
      </c>
      <c r="D23" s="4">
        <f>500*2</f>
        <v>1000</v>
      </c>
      <c r="E23" s="4" t="s">
        <v>1838</v>
      </c>
    </row>
    <row r="24" ht="32.1" customHeight="1" spans="1:5">
      <c r="A24" s="4">
        <v>16</v>
      </c>
      <c r="B24" s="4" t="s">
        <v>1843</v>
      </c>
      <c r="C24" s="38" t="s">
        <v>1844</v>
      </c>
      <c r="D24" s="4">
        <f>1600*2</f>
        <v>3200</v>
      </c>
      <c r="E24" s="4" t="s">
        <v>1838</v>
      </c>
    </row>
    <row r="25" ht="32.1" customHeight="1" spans="1:5">
      <c r="A25" s="4">
        <v>17</v>
      </c>
      <c r="B25" s="4" t="s">
        <v>1845</v>
      </c>
      <c r="C25" s="38" t="s">
        <v>1846</v>
      </c>
      <c r="D25" s="4">
        <f>1600*2</f>
        <v>3200</v>
      </c>
      <c r="E25" s="4" t="s">
        <v>1838</v>
      </c>
    </row>
    <row r="26" ht="34.15" customHeight="1" spans="1:5">
      <c r="A26" s="4">
        <v>18</v>
      </c>
      <c r="B26" s="4" t="s">
        <v>1847</v>
      </c>
      <c r="C26" s="38" t="s">
        <v>1848</v>
      </c>
      <c r="D26" s="4">
        <f>80*2</f>
        <v>160</v>
      </c>
      <c r="E26" s="4" t="s">
        <v>31</v>
      </c>
    </row>
    <row r="27" ht="65.1" customHeight="1" spans="1:5">
      <c r="A27" s="4">
        <v>19</v>
      </c>
      <c r="B27" s="4" t="s">
        <v>1849</v>
      </c>
      <c r="C27" s="38" t="s">
        <v>1850</v>
      </c>
      <c r="D27" s="4">
        <v>2</v>
      </c>
      <c r="E27" s="4" t="s">
        <v>1851</v>
      </c>
    </row>
    <row r="28" ht="62.1" customHeight="1" spans="1:5">
      <c r="A28" s="4">
        <v>20</v>
      </c>
      <c r="B28" s="40" t="s">
        <v>1852</v>
      </c>
      <c r="C28" s="38" t="s">
        <v>1853</v>
      </c>
      <c r="D28" s="4">
        <v>2</v>
      </c>
      <c r="E28" s="4" t="s">
        <v>10</v>
      </c>
    </row>
    <row r="29" ht="46.15" customHeight="1" spans="1:5">
      <c r="A29" s="4">
        <v>21</v>
      </c>
      <c r="B29" s="4" t="s">
        <v>1854</v>
      </c>
      <c r="C29" s="63" t="s">
        <v>1855</v>
      </c>
      <c r="D29" s="4">
        <f>39*2</f>
        <v>78</v>
      </c>
      <c r="E29" s="40" t="s">
        <v>1856</v>
      </c>
    </row>
    <row r="30" ht="27" customHeight="1" spans="1:5">
      <c r="A30" s="4" t="s">
        <v>1791</v>
      </c>
      <c r="B30" s="36" t="s">
        <v>1857</v>
      </c>
      <c r="C30" s="37"/>
      <c r="D30" s="37"/>
      <c r="E30" s="37"/>
    </row>
    <row r="31" ht="66" customHeight="1" spans="1:5">
      <c r="A31" s="54">
        <v>1</v>
      </c>
      <c r="B31" s="40" t="s">
        <v>1858</v>
      </c>
      <c r="C31" s="55" t="s">
        <v>1859</v>
      </c>
      <c r="D31" s="54">
        <v>4</v>
      </c>
      <c r="E31" s="56" t="s">
        <v>28</v>
      </c>
    </row>
  </sheetData>
  <mergeCells count="10">
    <mergeCell ref="A1:E1"/>
    <mergeCell ref="B3:E3"/>
    <mergeCell ref="B5:E5"/>
    <mergeCell ref="B7:E7"/>
    <mergeCell ref="B30:E30"/>
    <mergeCell ref="A8:A9"/>
    <mergeCell ref="B8:B9"/>
    <mergeCell ref="C8:C9"/>
    <mergeCell ref="D8:D9"/>
    <mergeCell ref="E8:E9"/>
  </mergeCells>
  <pageMargins left="0.7" right="0.7" top="0.75" bottom="0.75" header="0.3" footer="0.3"/>
  <pageSetup paperSize="9" orientation="landscape"/>
  <headerFooter/>
  <ignoredErrors>
    <ignoredError sqref="D19"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86"/>
  <sheetViews>
    <sheetView topLeftCell="A676" workbookViewId="0">
      <selection activeCell="A687" sqref="A687:E687"/>
    </sheetView>
  </sheetViews>
  <sheetFormatPr defaultColWidth="9" defaultRowHeight="22.5" customHeight="1" outlineLevelCol="5"/>
  <cols>
    <col min="1" max="1" width="5.13333333333333" customWidth="1"/>
    <col min="2" max="2" width="12.1333333333333" customWidth="1"/>
    <col min="3" max="3" width="39.7333333333333" style="2" customWidth="1"/>
    <col min="4" max="4" width="5.73333333333333" customWidth="1"/>
    <col min="5" max="5" width="6.4" customWidth="1"/>
    <col min="8" max="8" width="32.1333333333333" customWidth="1"/>
  </cols>
  <sheetData>
    <row r="1" ht="44.25" customHeight="1" spans="1:5">
      <c r="A1" s="34" t="s">
        <v>1860</v>
      </c>
      <c r="B1" s="35"/>
      <c r="C1" s="35"/>
      <c r="D1" s="35"/>
      <c r="E1" s="35"/>
    </row>
    <row r="2" ht="44.25" customHeight="1" spans="1:5">
      <c r="A2" s="4" t="s">
        <v>1</v>
      </c>
      <c r="B2" s="4" t="s">
        <v>17</v>
      </c>
      <c r="C2" s="4" t="s">
        <v>18</v>
      </c>
      <c r="D2" s="4" t="s">
        <v>4</v>
      </c>
      <c r="E2" s="4" t="s">
        <v>3</v>
      </c>
    </row>
    <row r="3" ht="24" customHeight="1" spans="1:5">
      <c r="A3" s="4" t="s">
        <v>19</v>
      </c>
      <c r="B3" s="36" t="s">
        <v>1861</v>
      </c>
      <c r="C3" s="37"/>
      <c r="D3" s="37"/>
      <c r="E3" s="37"/>
    </row>
    <row r="4" ht="30" customHeight="1" spans="1:5">
      <c r="A4" s="4">
        <v>1</v>
      </c>
      <c r="B4" s="4" t="s">
        <v>1862</v>
      </c>
      <c r="C4" s="38" t="s">
        <v>1863</v>
      </c>
      <c r="D4" s="4" t="s">
        <v>1864</v>
      </c>
      <c r="E4" s="4">
        <v>10</v>
      </c>
    </row>
    <row r="5" ht="30" customHeight="1" spans="1:5">
      <c r="A5" s="4">
        <v>2</v>
      </c>
      <c r="B5" s="4" t="s">
        <v>1865</v>
      </c>
      <c r="C5" s="38" t="s">
        <v>1866</v>
      </c>
      <c r="D5" s="4" t="s">
        <v>1867</v>
      </c>
      <c r="E5" s="4">
        <v>10</v>
      </c>
    </row>
    <row r="6" ht="30" customHeight="1" spans="1:5">
      <c r="A6" s="4">
        <v>3</v>
      </c>
      <c r="B6" s="4" t="s">
        <v>1868</v>
      </c>
      <c r="C6" s="38" t="s">
        <v>1863</v>
      </c>
      <c r="D6" s="4" t="s">
        <v>28</v>
      </c>
      <c r="E6" s="4">
        <v>10</v>
      </c>
    </row>
    <row r="7" ht="30" customHeight="1" spans="1:5">
      <c r="A7" s="4">
        <v>4</v>
      </c>
      <c r="B7" s="4" t="s">
        <v>1869</v>
      </c>
      <c r="C7" s="38" t="s">
        <v>1870</v>
      </c>
      <c r="D7" s="4" t="s">
        <v>31</v>
      </c>
      <c r="E7" s="4">
        <v>10</v>
      </c>
    </row>
    <row r="8" ht="30" customHeight="1" spans="1:5">
      <c r="A8" s="4">
        <v>5</v>
      </c>
      <c r="B8" s="4" t="s">
        <v>1871</v>
      </c>
      <c r="C8" s="38" t="s">
        <v>1872</v>
      </c>
      <c r="D8" s="4" t="s">
        <v>31</v>
      </c>
      <c r="E8" s="4">
        <v>10</v>
      </c>
    </row>
    <row r="9" ht="45" customHeight="1" spans="1:5">
      <c r="A9" s="4">
        <v>6</v>
      </c>
      <c r="B9" s="4" t="s">
        <v>1873</v>
      </c>
      <c r="C9" s="38" t="s">
        <v>1874</v>
      </c>
      <c r="D9" s="4" t="s">
        <v>31</v>
      </c>
      <c r="E9" s="4">
        <v>1</v>
      </c>
    </row>
    <row r="10" ht="30" customHeight="1" spans="1:5">
      <c r="A10" s="4">
        <v>7</v>
      </c>
      <c r="B10" s="4" t="s">
        <v>1875</v>
      </c>
      <c r="C10" s="38" t="s">
        <v>1876</v>
      </c>
      <c r="D10" s="4" t="s">
        <v>31</v>
      </c>
      <c r="E10" s="4">
        <v>1</v>
      </c>
    </row>
    <row r="11" ht="60" customHeight="1" spans="1:5">
      <c r="A11" s="4">
        <v>8</v>
      </c>
      <c r="B11" s="4" t="s">
        <v>1877</v>
      </c>
      <c r="C11" s="38" t="s">
        <v>1878</v>
      </c>
      <c r="D11" s="4" t="s">
        <v>1879</v>
      </c>
      <c r="E11" s="4">
        <v>1</v>
      </c>
    </row>
    <row r="12" ht="30" customHeight="1" spans="1:5">
      <c r="A12" s="4">
        <v>9</v>
      </c>
      <c r="B12" s="4" t="s">
        <v>1880</v>
      </c>
      <c r="C12" s="38" t="s">
        <v>1881</v>
      </c>
      <c r="D12" s="4" t="s">
        <v>28</v>
      </c>
      <c r="E12" s="4">
        <v>50</v>
      </c>
    </row>
    <row r="13" ht="30" customHeight="1" spans="1:5">
      <c r="A13" s="4">
        <v>10</v>
      </c>
      <c r="B13" s="4" t="s">
        <v>1882</v>
      </c>
      <c r="C13" s="38" t="s">
        <v>1883</v>
      </c>
      <c r="D13" s="4" t="s">
        <v>28</v>
      </c>
      <c r="E13" s="4">
        <v>50</v>
      </c>
    </row>
    <row r="14" ht="62.1" customHeight="1" spans="1:5">
      <c r="A14" s="4">
        <v>11</v>
      </c>
      <c r="B14" s="4" t="s">
        <v>1884</v>
      </c>
      <c r="C14" s="38" t="s">
        <v>1885</v>
      </c>
      <c r="D14" s="4" t="s">
        <v>31</v>
      </c>
      <c r="E14" s="4">
        <v>50</v>
      </c>
    </row>
    <row r="15" ht="70.15" customHeight="1" spans="1:5">
      <c r="A15" s="4">
        <v>12</v>
      </c>
      <c r="B15" s="4" t="s">
        <v>1886</v>
      </c>
      <c r="C15" s="38" t="s">
        <v>1887</v>
      </c>
      <c r="D15" s="4" t="s">
        <v>28</v>
      </c>
      <c r="E15" s="4">
        <v>1</v>
      </c>
    </row>
    <row r="16" ht="63" customHeight="1" spans="1:5">
      <c r="A16" s="4">
        <v>13</v>
      </c>
      <c r="B16" s="4" t="s">
        <v>1888</v>
      </c>
      <c r="C16" s="38" t="s">
        <v>1887</v>
      </c>
      <c r="D16" s="4" t="s">
        <v>28</v>
      </c>
      <c r="E16" s="4">
        <v>1</v>
      </c>
    </row>
    <row r="17" ht="42" customHeight="1" spans="1:5">
      <c r="A17" s="4">
        <v>14</v>
      </c>
      <c r="B17" s="4" t="s">
        <v>1889</v>
      </c>
      <c r="C17" s="38" t="s">
        <v>1890</v>
      </c>
      <c r="D17" s="4" t="s">
        <v>1891</v>
      </c>
      <c r="E17" s="4">
        <v>1</v>
      </c>
    </row>
    <row r="18" ht="68.1" customHeight="1" spans="1:5">
      <c r="A18" s="4">
        <v>15</v>
      </c>
      <c r="B18" s="4" t="s">
        <v>1892</v>
      </c>
      <c r="C18" s="38" t="s">
        <v>1893</v>
      </c>
      <c r="D18" s="4" t="s">
        <v>1891</v>
      </c>
      <c r="E18" s="4">
        <v>1</v>
      </c>
    </row>
    <row r="19" ht="55.15" customHeight="1" spans="1:5">
      <c r="A19" s="4">
        <v>16</v>
      </c>
      <c r="B19" s="4" t="s">
        <v>1894</v>
      </c>
      <c r="C19" s="38" t="s">
        <v>1895</v>
      </c>
      <c r="D19" s="4" t="s">
        <v>1891</v>
      </c>
      <c r="E19" s="4">
        <v>1</v>
      </c>
    </row>
    <row r="20" ht="30" customHeight="1" spans="1:5">
      <c r="A20" s="4">
        <v>17</v>
      </c>
      <c r="B20" s="4" t="s">
        <v>1896</v>
      </c>
      <c r="C20" s="38" t="s">
        <v>1897</v>
      </c>
      <c r="D20" s="4" t="s">
        <v>1891</v>
      </c>
      <c r="E20" s="4">
        <v>1</v>
      </c>
    </row>
    <row r="21" ht="30" customHeight="1" spans="1:5">
      <c r="A21" s="4">
        <v>18</v>
      </c>
      <c r="B21" s="4" t="s">
        <v>1898</v>
      </c>
      <c r="C21" s="38" t="s">
        <v>1899</v>
      </c>
      <c r="D21" s="4" t="s">
        <v>1891</v>
      </c>
      <c r="E21" s="4">
        <v>1</v>
      </c>
    </row>
    <row r="22" ht="30" customHeight="1" spans="1:5">
      <c r="A22" s="4">
        <v>19</v>
      </c>
      <c r="B22" s="4" t="s">
        <v>1900</v>
      </c>
      <c r="C22" s="38" t="s">
        <v>1901</v>
      </c>
      <c r="D22" s="4" t="s">
        <v>1790</v>
      </c>
      <c r="E22" s="4">
        <v>50</v>
      </c>
    </row>
    <row r="23" ht="30" customHeight="1" spans="1:5">
      <c r="A23" s="4">
        <v>20</v>
      </c>
      <c r="B23" s="4" t="s">
        <v>1902</v>
      </c>
      <c r="C23" s="38" t="s">
        <v>1903</v>
      </c>
      <c r="D23" s="4" t="s">
        <v>1891</v>
      </c>
      <c r="E23" s="4">
        <v>1</v>
      </c>
    </row>
    <row r="24" ht="30" customHeight="1" spans="1:5">
      <c r="A24" s="4">
        <v>21</v>
      </c>
      <c r="B24" s="4" t="s">
        <v>1904</v>
      </c>
      <c r="C24" s="38" t="s">
        <v>1905</v>
      </c>
      <c r="D24" s="4" t="s">
        <v>28</v>
      </c>
      <c r="E24" s="4">
        <v>1</v>
      </c>
    </row>
    <row r="25" ht="30" customHeight="1" spans="1:5">
      <c r="A25" s="4">
        <v>22</v>
      </c>
      <c r="B25" s="4" t="s">
        <v>1906</v>
      </c>
      <c r="C25" s="38" t="s">
        <v>1907</v>
      </c>
      <c r="D25" s="4" t="s">
        <v>1908</v>
      </c>
      <c r="E25" s="4">
        <v>1</v>
      </c>
    </row>
    <row r="26" ht="30" customHeight="1" spans="1:5">
      <c r="A26" s="4">
        <v>23</v>
      </c>
      <c r="B26" s="4" t="s">
        <v>1909</v>
      </c>
      <c r="C26" s="38" t="s">
        <v>1910</v>
      </c>
      <c r="D26" s="4" t="s">
        <v>1911</v>
      </c>
      <c r="E26" s="4">
        <v>450</v>
      </c>
    </row>
    <row r="27" ht="30" customHeight="1" spans="1:5">
      <c r="A27" s="4">
        <v>24</v>
      </c>
      <c r="B27" s="4" t="s">
        <v>1912</v>
      </c>
      <c r="C27" s="38" t="s">
        <v>1913</v>
      </c>
      <c r="D27" s="4" t="s">
        <v>1911</v>
      </c>
      <c r="E27" s="4">
        <v>100</v>
      </c>
    </row>
    <row r="28" ht="30" customHeight="1" spans="1:5">
      <c r="A28" s="4">
        <v>25</v>
      </c>
      <c r="B28" s="4" t="s">
        <v>1914</v>
      </c>
      <c r="C28" s="38" t="s">
        <v>1915</v>
      </c>
      <c r="D28" s="4" t="s">
        <v>28</v>
      </c>
      <c r="E28" s="4">
        <v>1</v>
      </c>
    </row>
    <row r="29" ht="30" customHeight="1" spans="1:5">
      <c r="A29" s="4">
        <v>26</v>
      </c>
      <c r="B29" s="4" t="s">
        <v>1916</v>
      </c>
      <c r="C29" s="38" t="s">
        <v>1917</v>
      </c>
      <c r="D29" s="4" t="s">
        <v>31</v>
      </c>
      <c r="E29" s="4">
        <v>1</v>
      </c>
    </row>
    <row r="30" ht="83.1" customHeight="1" spans="1:5">
      <c r="A30" s="4">
        <v>27</v>
      </c>
      <c r="B30" s="4" t="s">
        <v>1918</v>
      </c>
      <c r="C30" s="4" t="s">
        <v>1919</v>
      </c>
      <c r="D30" s="4" t="s">
        <v>31</v>
      </c>
      <c r="E30" s="4">
        <v>1</v>
      </c>
    </row>
    <row r="31" ht="30" customHeight="1" spans="1:5">
      <c r="A31" s="4">
        <v>28</v>
      </c>
      <c r="B31" s="4" t="s">
        <v>1920</v>
      </c>
      <c r="C31" s="38" t="s">
        <v>1921</v>
      </c>
      <c r="D31" s="4" t="s">
        <v>31</v>
      </c>
      <c r="E31" s="4">
        <v>1</v>
      </c>
    </row>
    <row r="32" ht="30" customHeight="1" spans="1:5">
      <c r="A32" s="4">
        <v>29</v>
      </c>
      <c r="B32" s="4" t="s">
        <v>1922</v>
      </c>
      <c r="C32" s="38" t="s">
        <v>1923</v>
      </c>
      <c r="D32" s="4" t="s">
        <v>31</v>
      </c>
      <c r="E32" s="4">
        <v>1</v>
      </c>
    </row>
    <row r="33" ht="30" customHeight="1" spans="1:5">
      <c r="A33" s="4">
        <v>30</v>
      </c>
      <c r="B33" s="4" t="s">
        <v>1924</v>
      </c>
      <c r="C33" s="38" t="s">
        <v>1925</v>
      </c>
      <c r="D33" s="4" t="s">
        <v>31</v>
      </c>
      <c r="E33" s="4">
        <v>1</v>
      </c>
    </row>
    <row r="34" ht="30" customHeight="1" spans="1:5">
      <c r="A34" s="4">
        <v>31</v>
      </c>
      <c r="B34" s="4" t="s">
        <v>1926</v>
      </c>
      <c r="C34" s="38" t="s">
        <v>1927</v>
      </c>
      <c r="D34" s="4" t="s">
        <v>1928</v>
      </c>
      <c r="E34" s="4">
        <v>40</v>
      </c>
    </row>
    <row r="35" ht="46.15" customHeight="1" spans="1:5">
      <c r="A35" s="4">
        <v>32</v>
      </c>
      <c r="B35" s="4" t="s">
        <v>1929</v>
      </c>
      <c r="C35" s="38" t="s">
        <v>1930</v>
      </c>
      <c r="D35" s="4" t="s">
        <v>1928</v>
      </c>
      <c r="E35" s="4">
        <v>1</v>
      </c>
    </row>
    <row r="36" ht="30" customHeight="1" spans="1:5">
      <c r="A36" s="4">
        <v>33</v>
      </c>
      <c r="B36" s="4" t="s">
        <v>1931</v>
      </c>
      <c r="C36" s="38" t="s">
        <v>1932</v>
      </c>
      <c r="D36" s="4" t="s">
        <v>31</v>
      </c>
      <c r="E36" s="4">
        <v>1</v>
      </c>
    </row>
    <row r="37" ht="30" customHeight="1" spans="1:5">
      <c r="A37" s="4">
        <v>34</v>
      </c>
      <c r="B37" s="4" t="s">
        <v>1933</v>
      </c>
      <c r="C37" s="38" t="s">
        <v>1934</v>
      </c>
      <c r="D37" s="4" t="s">
        <v>31</v>
      </c>
      <c r="E37" s="4">
        <v>13</v>
      </c>
    </row>
    <row r="38" ht="30" customHeight="1" spans="1:5">
      <c r="A38" s="4">
        <v>35</v>
      </c>
      <c r="B38" s="4" t="s">
        <v>1935</v>
      </c>
      <c r="C38" s="38" t="s">
        <v>1936</v>
      </c>
      <c r="D38" s="4" t="s">
        <v>28</v>
      </c>
      <c r="E38" s="4">
        <v>13</v>
      </c>
    </row>
    <row r="39" ht="30" customHeight="1" spans="1:5">
      <c r="A39" s="4">
        <v>36</v>
      </c>
      <c r="B39" s="4" t="s">
        <v>1937</v>
      </c>
      <c r="C39" s="38" t="s">
        <v>1938</v>
      </c>
      <c r="D39" s="4" t="s">
        <v>1928</v>
      </c>
      <c r="E39" s="4">
        <v>60</v>
      </c>
    </row>
    <row r="40" ht="30" customHeight="1" spans="1:5">
      <c r="A40" s="4">
        <v>37</v>
      </c>
      <c r="B40" s="4" t="s">
        <v>1937</v>
      </c>
      <c r="C40" s="38" t="s">
        <v>1939</v>
      </c>
      <c r="D40" s="4" t="s">
        <v>1928</v>
      </c>
      <c r="E40" s="4">
        <v>5</v>
      </c>
    </row>
    <row r="41" ht="30" customHeight="1" spans="1:5">
      <c r="A41" s="4">
        <v>38</v>
      </c>
      <c r="B41" s="4" t="s">
        <v>1940</v>
      </c>
      <c r="C41" s="38" t="s">
        <v>1941</v>
      </c>
      <c r="D41" s="4" t="s">
        <v>31</v>
      </c>
      <c r="E41" s="4">
        <v>5</v>
      </c>
    </row>
    <row r="42" ht="30" customHeight="1" spans="1:5">
      <c r="A42" s="4">
        <v>39</v>
      </c>
      <c r="B42" s="4" t="s">
        <v>1940</v>
      </c>
      <c r="C42" s="38" t="s">
        <v>1942</v>
      </c>
      <c r="D42" s="4" t="s">
        <v>31</v>
      </c>
      <c r="E42" s="4">
        <v>5</v>
      </c>
    </row>
    <row r="43" ht="30" customHeight="1" spans="1:5">
      <c r="A43" s="4">
        <v>40</v>
      </c>
      <c r="B43" s="4" t="s">
        <v>1943</v>
      </c>
      <c r="C43" s="38" t="s">
        <v>1944</v>
      </c>
      <c r="D43" s="4" t="s">
        <v>31</v>
      </c>
      <c r="E43" s="4">
        <v>30</v>
      </c>
    </row>
    <row r="44" ht="86.1" customHeight="1" spans="1:5">
      <c r="A44" s="4">
        <v>41</v>
      </c>
      <c r="B44" s="4" t="s">
        <v>1945</v>
      </c>
      <c r="C44" s="38" t="s">
        <v>1946</v>
      </c>
      <c r="D44" s="4" t="s">
        <v>31</v>
      </c>
      <c r="E44" s="4">
        <v>25</v>
      </c>
    </row>
    <row r="45" ht="30" customHeight="1" spans="1:5">
      <c r="A45" s="4">
        <v>42</v>
      </c>
      <c r="B45" s="4" t="s">
        <v>1947</v>
      </c>
      <c r="C45" s="38" t="s">
        <v>1948</v>
      </c>
      <c r="D45" s="4" t="s">
        <v>31</v>
      </c>
      <c r="E45" s="4">
        <v>5</v>
      </c>
    </row>
    <row r="46" ht="30" customHeight="1" spans="1:5">
      <c r="A46" s="4">
        <v>43</v>
      </c>
      <c r="B46" s="4" t="s">
        <v>1949</v>
      </c>
      <c r="C46" s="38" t="s">
        <v>1950</v>
      </c>
      <c r="D46" s="4" t="s">
        <v>23</v>
      </c>
      <c r="E46" s="4">
        <v>1</v>
      </c>
    </row>
    <row r="47" ht="30" customHeight="1" spans="1:5">
      <c r="A47" s="4">
        <v>44</v>
      </c>
      <c r="B47" s="4" t="s">
        <v>1951</v>
      </c>
      <c r="C47" s="38" t="s">
        <v>1952</v>
      </c>
      <c r="D47" s="4" t="s">
        <v>31</v>
      </c>
      <c r="E47" s="4">
        <v>13</v>
      </c>
    </row>
    <row r="48" ht="30" customHeight="1" spans="1:5">
      <c r="A48" s="4">
        <v>45</v>
      </c>
      <c r="B48" s="4" t="s">
        <v>1953</v>
      </c>
      <c r="C48" s="38" t="s">
        <v>1954</v>
      </c>
      <c r="D48" s="4" t="s">
        <v>31</v>
      </c>
      <c r="E48" s="4">
        <v>13</v>
      </c>
    </row>
    <row r="49" ht="30" customHeight="1" spans="1:5">
      <c r="A49" s="4">
        <v>46</v>
      </c>
      <c r="B49" s="4" t="s">
        <v>1955</v>
      </c>
      <c r="C49" s="38" t="s">
        <v>1956</v>
      </c>
      <c r="D49" s="4" t="s">
        <v>31</v>
      </c>
      <c r="E49" s="4">
        <v>13</v>
      </c>
    </row>
    <row r="50" ht="73.15" customHeight="1" spans="1:5">
      <c r="A50" s="4">
        <v>47</v>
      </c>
      <c r="B50" s="4" t="s">
        <v>1957</v>
      </c>
      <c r="C50" s="38" t="s">
        <v>1958</v>
      </c>
      <c r="D50" s="4" t="s">
        <v>31</v>
      </c>
      <c r="E50" s="4">
        <v>1</v>
      </c>
    </row>
    <row r="51" ht="65.1" customHeight="1" spans="1:5">
      <c r="A51" s="4">
        <v>48</v>
      </c>
      <c r="B51" s="4" t="s">
        <v>1959</v>
      </c>
      <c r="C51" s="39" t="s">
        <v>1960</v>
      </c>
      <c r="D51" s="4" t="s">
        <v>28</v>
      </c>
      <c r="E51" s="4">
        <v>13</v>
      </c>
    </row>
    <row r="52" ht="60" customHeight="1" spans="1:5">
      <c r="A52" s="4">
        <v>49</v>
      </c>
      <c r="B52" s="4" t="s">
        <v>1961</v>
      </c>
      <c r="C52" s="38" t="s">
        <v>1962</v>
      </c>
      <c r="D52" s="4" t="s">
        <v>28</v>
      </c>
      <c r="E52" s="4">
        <v>1</v>
      </c>
    </row>
    <row r="53" ht="90" customHeight="1" spans="1:5">
      <c r="A53" s="4">
        <v>50</v>
      </c>
      <c r="B53" s="4" t="s">
        <v>1963</v>
      </c>
      <c r="C53" s="38" t="s">
        <v>1964</v>
      </c>
      <c r="D53" s="4" t="s">
        <v>23</v>
      </c>
      <c r="E53" s="4">
        <v>1</v>
      </c>
    </row>
    <row r="54" ht="45" customHeight="1" spans="1:5">
      <c r="A54" s="4">
        <v>53</v>
      </c>
      <c r="B54" s="4" t="s">
        <v>1965</v>
      </c>
      <c r="C54" s="38" t="s">
        <v>1966</v>
      </c>
      <c r="D54" s="4" t="s">
        <v>31</v>
      </c>
      <c r="E54" s="4">
        <v>2</v>
      </c>
    </row>
    <row r="55" ht="30" customHeight="1" spans="1:5">
      <c r="A55" s="4">
        <v>54</v>
      </c>
      <c r="B55" s="4" t="s">
        <v>1967</v>
      </c>
      <c r="C55" s="38" t="s">
        <v>1968</v>
      </c>
      <c r="D55" s="4" t="s">
        <v>28</v>
      </c>
      <c r="E55" s="4">
        <v>50</v>
      </c>
    </row>
    <row r="56" ht="30" customHeight="1" spans="1:5">
      <c r="A56" s="4">
        <v>55</v>
      </c>
      <c r="B56" s="4" t="s">
        <v>1969</v>
      </c>
      <c r="C56" s="38" t="s">
        <v>1970</v>
      </c>
      <c r="D56" s="4" t="s">
        <v>23</v>
      </c>
      <c r="E56" s="4">
        <v>25</v>
      </c>
    </row>
    <row r="57" ht="30" customHeight="1" spans="1:5">
      <c r="A57" s="4">
        <v>56</v>
      </c>
      <c r="B57" s="4" t="s">
        <v>1971</v>
      </c>
      <c r="C57" s="38" t="s">
        <v>1972</v>
      </c>
      <c r="D57" s="4" t="s">
        <v>23</v>
      </c>
      <c r="E57" s="4">
        <v>13</v>
      </c>
    </row>
    <row r="58" ht="48" customHeight="1" spans="1:5">
      <c r="A58" s="4">
        <v>57</v>
      </c>
      <c r="B58" s="4" t="s">
        <v>1973</v>
      </c>
      <c r="C58" s="38" t="s">
        <v>1974</v>
      </c>
      <c r="D58" s="4" t="s">
        <v>28</v>
      </c>
      <c r="E58" s="4">
        <v>25</v>
      </c>
    </row>
    <row r="59" ht="69" customHeight="1" spans="1:5">
      <c r="A59" s="4">
        <v>58</v>
      </c>
      <c r="B59" s="4" t="s">
        <v>1975</v>
      </c>
      <c r="C59" s="38" t="s">
        <v>1976</v>
      </c>
      <c r="D59" s="4" t="s">
        <v>28</v>
      </c>
      <c r="E59" s="4">
        <v>25</v>
      </c>
    </row>
    <row r="60" ht="30" customHeight="1" spans="1:5">
      <c r="A60" s="4">
        <v>59</v>
      </c>
      <c r="B60" s="4" t="s">
        <v>1977</v>
      </c>
      <c r="C60" s="38" t="s">
        <v>1978</v>
      </c>
      <c r="D60" s="4" t="s">
        <v>31</v>
      </c>
      <c r="E60" s="4">
        <v>60</v>
      </c>
    </row>
    <row r="61" ht="30" customHeight="1" spans="1:5">
      <c r="A61" s="4">
        <v>60</v>
      </c>
      <c r="B61" s="4" t="s">
        <v>1979</v>
      </c>
      <c r="C61" s="38" t="s">
        <v>1980</v>
      </c>
      <c r="D61" s="4" t="s">
        <v>31</v>
      </c>
      <c r="E61" s="4">
        <v>25</v>
      </c>
    </row>
    <row r="62" ht="30" customHeight="1" spans="1:5">
      <c r="A62" s="4">
        <v>61</v>
      </c>
      <c r="B62" s="4" t="s">
        <v>1981</v>
      </c>
      <c r="C62" s="38" t="s">
        <v>1982</v>
      </c>
      <c r="D62" s="4" t="s">
        <v>31</v>
      </c>
      <c r="E62" s="4">
        <v>2</v>
      </c>
    </row>
    <row r="63" ht="30" customHeight="1" spans="1:5">
      <c r="A63" s="4">
        <v>62</v>
      </c>
      <c r="B63" s="4" t="s">
        <v>1983</v>
      </c>
      <c r="C63" s="38" t="s">
        <v>1984</v>
      </c>
      <c r="D63" s="4" t="s">
        <v>1891</v>
      </c>
      <c r="E63" s="4">
        <v>50</v>
      </c>
    </row>
    <row r="64" ht="30" customHeight="1" spans="1:5">
      <c r="A64" s="4">
        <v>63</v>
      </c>
      <c r="B64" s="4" t="s">
        <v>1985</v>
      </c>
      <c r="C64" s="38" t="s">
        <v>1986</v>
      </c>
      <c r="D64" s="4" t="s">
        <v>1826</v>
      </c>
      <c r="E64" s="4">
        <v>13</v>
      </c>
    </row>
    <row r="65" ht="30" customHeight="1" spans="1:5">
      <c r="A65" s="4">
        <v>64</v>
      </c>
      <c r="B65" s="4" t="s">
        <v>1987</v>
      </c>
      <c r="C65" s="38" t="s">
        <v>1988</v>
      </c>
      <c r="D65" s="4" t="s">
        <v>1826</v>
      </c>
      <c r="E65" s="4">
        <v>25</v>
      </c>
    </row>
    <row r="66" ht="101.1" customHeight="1" spans="1:5">
      <c r="A66" s="4">
        <v>65</v>
      </c>
      <c r="B66" s="4" t="s">
        <v>1989</v>
      </c>
      <c r="C66" s="38" t="s">
        <v>1990</v>
      </c>
      <c r="D66" s="4" t="s">
        <v>28</v>
      </c>
      <c r="E66" s="4">
        <v>25</v>
      </c>
    </row>
    <row r="67" ht="57" customHeight="1" spans="1:5">
      <c r="A67" s="4">
        <v>66</v>
      </c>
      <c r="B67" s="4" t="s">
        <v>1991</v>
      </c>
      <c r="C67" s="38" t="s">
        <v>1992</v>
      </c>
      <c r="D67" s="4" t="s">
        <v>1993</v>
      </c>
      <c r="E67" s="4">
        <v>25</v>
      </c>
    </row>
    <row r="68" ht="53.1" customHeight="1" spans="1:5">
      <c r="A68" s="4">
        <v>67</v>
      </c>
      <c r="B68" s="4" t="s">
        <v>1994</v>
      </c>
      <c r="C68" s="38" t="s">
        <v>1995</v>
      </c>
      <c r="D68" s="4" t="s">
        <v>31</v>
      </c>
      <c r="E68" s="4">
        <v>1</v>
      </c>
    </row>
    <row r="69" ht="45" customHeight="1" spans="1:5">
      <c r="A69" s="4">
        <v>68</v>
      </c>
      <c r="B69" s="4" t="s">
        <v>1996</v>
      </c>
      <c r="C69" s="38" t="s">
        <v>1997</v>
      </c>
      <c r="D69" s="4" t="s">
        <v>31</v>
      </c>
      <c r="E69" s="4">
        <v>25</v>
      </c>
    </row>
    <row r="70" ht="59.1" customHeight="1" spans="1:5">
      <c r="A70" s="4">
        <v>69</v>
      </c>
      <c r="B70" s="4" t="s">
        <v>1998</v>
      </c>
      <c r="C70" s="38" t="s">
        <v>1999</v>
      </c>
      <c r="D70" s="4" t="s">
        <v>31</v>
      </c>
      <c r="E70" s="4">
        <v>1</v>
      </c>
    </row>
    <row r="71" ht="30" customHeight="1" spans="1:5">
      <c r="A71" s="4">
        <v>70</v>
      </c>
      <c r="B71" s="4" t="s">
        <v>2000</v>
      </c>
      <c r="C71" s="38" t="s">
        <v>2001</v>
      </c>
      <c r="D71" s="4" t="s">
        <v>31</v>
      </c>
      <c r="E71" s="4">
        <v>1</v>
      </c>
    </row>
    <row r="72" ht="55.15" customHeight="1" spans="1:5">
      <c r="A72" s="4">
        <v>71</v>
      </c>
      <c r="B72" s="4" t="s">
        <v>2002</v>
      </c>
      <c r="C72" s="38" t="s">
        <v>2003</v>
      </c>
      <c r="D72" s="4" t="s">
        <v>28</v>
      </c>
      <c r="E72" s="4">
        <v>25</v>
      </c>
    </row>
    <row r="73" ht="156" customHeight="1" spans="1:5">
      <c r="A73" s="4">
        <v>72</v>
      </c>
      <c r="B73" s="4" t="s">
        <v>2004</v>
      </c>
      <c r="C73" s="38" t="s">
        <v>2005</v>
      </c>
      <c r="D73" s="4" t="s">
        <v>28</v>
      </c>
      <c r="E73" s="4">
        <v>13</v>
      </c>
    </row>
    <row r="74" ht="109.15" customHeight="1" spans="1:5">
      <c r="A74" s="4">
        <v>73</v>
      </c>
      <c r="B74" s="4" t="s">
        <v>2006</v>
      </c>
      <c r="C74" s="38" t="s">
        <v>2007</v>
      </c>
      <c r="D74" s="4" t="s">
        <v>28</v>
      </c>
      <c r="E74" s="4">
        <v>1</v>
      </c>
    </row>
    <row r="75" ht="30" customHeight="1" spans="1:5">
      <c r="A75" s="4">
        <v>74</v>
      </c>
      <c r="B75" s="4" t="s">
        <v>2008</v>
      </c>
      <c r="C75" s="38" t="s">
        <v>2009</v>
      </c>
      <c r="D75" s="4" t="s">
        <v>28</v>
      </c>
      <c r="E75" s="4">
        <v>1</v>
      </c>
    </row>
    <row r="76" ht="30" customHeight="1" spans="1:5">
      <c r="A76" s="4">
        <v>75</v>
      </c>
      <c r="B76" s="4" t="s">
        <v>2010</v>
      </c>
      <c r="C76" s="38" t="s">
        <v>2011</v>
      </c>
      <c r="D76" s="4" t="s">
        <v>28</v>
      </c>
      <c r="E76" s="4">
        <v>25</v>
      </c>
    </row>
    <row r="77" ht="88.15" customHeight="1" spans="1:5">
      <c r="A77" s="4">
        <v>76</v>
      </c>
      <c r="B77" s="4" t="s">
        <v>2012</v>
      </c>
      <c r="C77" s="38" t="s">
        <v>2013</v>
      </c>
      <c r="D77" s="4" t="s">
        <v>28</v>
      </c>
      <c r="E77" s="4">
        <v>1</v>
      </c>
    </row>
    <row r="78" ht="30" customHeight="1" spans="1:5">
      <c r="A78" s="4">
        <v>77</v>
      </c>
      <c r="B78" s="4" t="s">
        <v>2014</v>
      </c>
      <c r="C78" s="38" t="s">
        <v>2015</v>
      </c>
      <c r="D78" s="4" t="s">
        <v>28</v>
      </c>
      <c r="E78" s="4">
        <v>1</v>
      </c>
    </row>
    <row r="79" ht="63" customHeight="1" spans="1:5">
      <c r="A79" s="4">
        <v>78</v>
      </c>
      <c r="B79" s="4" t="s">
        <v>2016</v>
      </c>
      <c r="C79" s="38" t="s">
        <v>2017</v>
      </c>
      <c r="D79" s="4" t="s">
        <v>28</v>
      </c>
      <c r="E79" s="4">
        <v>1</v>
      </c>
    </row>
    <row r="80" ht="70.15" customHeight="1" spans="1:5">
      <c r="A80" s="4">
        <v>79</v>
      </c>
      <c r="B80" s="4" t="s">
        <v>2018</v>
      </c>
      <c r="C80" s="38" t="s">
        <v>2019</v>
      </c>
      <c r="D80" s="4" t="s">
        <v>28</v>
      </c>
      <c r="E80" s="4">
        <v>1</v>
      </c>
    </row>
    <row r="81" ht="42" customHeight="1" spans="1:5">
      <c r="A81" s="4">
        <v>80</v>
      </c>
      <c r="B81" s="4" t="s">
        <v>2020</v>
      </c>
      <c r="C81" s="38" t="s">
        <v>2021</v>
      </c>
      <c r="D81" s="4" t="s">
        <v>28</v>
      </c>
      <c r="E81" s="4">
        <v>1</v>
      </c>
    </row>
    <row r="82" ht="68.1" customHeight="1" spans="1:5">
      <c r="A82" s="4">
        <v>81</v>
      </c>
      <c r="B82" s="4" t="s">
        <v>2022</v>
      </c>
      <c r="C82" s="38" t="s">
        <v>2023</v>
      </c>
      <c r="D82" s="4" t="s">
        <v>28</v>
      </c>
      <c r="E82" s="4">
        <v>1</v>
      </c>
    </row>
    <row r="83" ht="57" customHeight="1" spans="1:5">
      <c r="A83" s="4">
        <v>82</v>
      </c>
      <c r="B83" s="4" t="s">
        <v>2024</v>
      </c>
      <c r="C83" s="38" t="s">
        <v>2025</v>
      </c>
      <c r="D83" s="4" t="s">
        <v>28</v>
      </c>
      <c r="E83" s="4">
        <v>25</v>
      </c>
    </row>
    <row r="84" ht="84" customHeight="1" spans="1:5">
      <c r="A84" s="4">
        <v>83</v>
      </c>
      <c r="B84" s="4" t="s">
        <v>2026</v>
      </c>
      <c r="C84" s="38" t="s">
        <v>2027</v>
      </c>
      <c r="D84" s="4" t="s">
        <v>23</v>
      </c>
      <c r="E84" s="4">
        <v>25</v>
      </c>
    </row>
    <row r="85" ht="30" customHeight="1" spans="1:5">
      <c r="A85" s="4">
        <v>84</v>
      </c>
      <c r="B85" s="4" t="s">
        <v>2028</v>
      </c>
      <c r="C85" s="38" t="s">
        <v>2029</v>
      </c>
      <c r="D85" s="4" t="s">
        <v>23</v>
      </c>
      <c r="E85" s="4">
        <v>1</v>
      </c>
    </row>
    <row r="86" ht="41.1" customHeight="1" spans="1:5">
      <c r="A86" s="4">
        <v>85</v>
      </c>
      <c r="B86" s="4" t="s">
        <v>2030</v>
      </c>
      <c r="C86" s="38" t="s">
        <v>2031</v>
      </c>
      <c r="D86" s="4" t="s">
        <v>28</v>
      </c>
      <c r="E86" s="4">
        <v>1</v>
      </c>
    </row>
    <row r="87" ht="67.15" customHeight="1" spans="1:5">
      <c r="A87" s="4">
        <v>86</v>
      </c>
      <c r="B87" s="4" t="s">
        <v>2032</v>
      </c>
      <c r="C87" s="38" t="s">
        <v>2033</v>
      </c>
      <c r="D87" s="4" t="s">
        <v>28</v>
      </c>
      <c r="E87" s="4">
        <v>1</v>
      </c>
    </row>
    <row r="88" ht="47.1" customHeight="1" spans="1:5">
      <c r="A88" s="4">
        <v>87</v>
      </c>
      <c r="B88" s="4" t="s">
        <v>2034</v>
      </c>
      <c r="C88" s="38" t="s">
        <v>2035</v>
      </c>
      <c r="D88" s="4" t="s">
        <v>28</v>
      </c>
      <c r="E88" s="4">
        <v>25</v>
      </c>
    </row>
    <row r="89" ht="86.1" customHeight="1" spans="1:5">
      <c r="A89" s="4">
        <v>88</v>
      </c>
      <c r="B89" s="4" t="s">
        <v>2036</v>
      </c>
      <c r="C89" s="38" t="s">
        <v>2037</v>
      </c>
      <c r="D89" s="4" t="s">
        <v>1993</v>
      </c>
      <c r="E89" s="4">
        <v>1</v>
      </c>
    </row>
    <row r="90" ht="96" customHeight="1" spans="1:5">
      <c r="A90" s="4">
        <v>89</v>
      </c>
      <c r="B90" s="4" t="s">
        <v>2038</v>
      </c>
      <c r="C90" s="38" t="s">
        <v>2039</v>
      </c>
      <c r="D90" s="4" t="s">
        <v>1993</v>
      </c>
      <c r="E90" s="4">
        <v>25</v>
      </c>
    </row>
    <row r="91" ht="71.1" customHeight="1" spans="1:5">
      <c r="A91" s="4">
        <v>90</v>
      </c>
      <c r="B91" s="4" t="s">
        <v>2040</v>
      </c>
      <c r="C91" s="38" t="s">
        <v>2041</v>
      </c>
      <c r="D91" s="4" t="s">
        <v>28</v>
      </c>
      <c r="E91" s="4">
        <v>25</v>
      </c>
    </row>
    <row r="92" ht="75" customHeight="1" spans="1:5">
      <c r="A92" s="4">
        <v>91</v>
      </c>
      <c r="B92" s="4" t="s">
        <v>2040</v>
      </c>
      <c r="C92" s="38" t="s">
        <v>2042</v>
      </c>
      <c r="D92" s="4" t="s">
        <v>28</v>
      </c>
      <c r="E92" s="4">
        <v>25</v>
      </c>
    </row>
    <row r="93" ht="30" customHeight="1" spans="1:5">
      <c r="A93" s="4">
        <v>92</v>
      </c>
      <c r="B93" s="4" t="s">
        <v>2043</v>
      </c>
      <c r="C93" s="38" t="s">
        <v>2044</v>
      </c>
      <c r="D93" s="4" t="s">
        <v>28</v>
      </c>
      <c r="E93" s="4">
        <v>1</v>
      </c>
    </row>
    <row r="94" ht="99" customHeight="1" spans="1:5">
      <c r="A94" s="4">
        <v>93</v>
      </c>
      <c r="B94" s="4" t="s">
        <v>2045</v>
      </c>
      <c r="C94" s="38" t="s">
        <v>2046</v>
      </c>
      <c r="D94" s="4" t="s">
        <v>28</v>
      </c>
      <c r="E94" s="4">
        <v>1</v>
      </c>
    </row>
    <row r="95" ht="75" customHeight="1" spans="1:5">
      <c r="A95" s="4">
        <v>94</v>
      </c>
      <c r="B95" s="4" t="s">
        <v>2047</v>
      </c>
      <c r="C95" s="38" t="s">
        <v>2048</v>
      </c>
      <c r="D95" s="4" t="s">
        <v>23</v>
      </c>
      <c r="E95" s="4">
        <v>1</v>
      </c>
    </row>
    <row r="96" ht="141" customHeight="1" spans="1:5">
      <c r="A96" s="4">
        <v>95</v>
      </c>
      <c r="B96" s="4" t="s">
        <v>2049</v>
      </c>
      <c r="C96" s="38" t="s">
        <v>2050</v>
      </c>
      <c r="D96" s="4" t="s">
        <v>28</v>
      </c>
      <c r="E96" s="4">
        <v>1</v>
      </c>
    </row>
    <row r="97" ht="63" customHeight="1" spans="1:5">
      <c r="A97" s="4">
        <v>96</v>
      </c>
      <c r="B97" s="4" t="s">
        <v>2051</v>
      </c>
      <c r="C97" s="38" t="s">
        <v>2052</v>
      </c>
      <c r="D97" s="4" t="s">
        <v>31</v>
      </c>
      <c r="E97" s="4">
        <v>1</v>
      </c>
    </row>
    <row r="98" ht="99" customHeight="1" spans="1:5">
      <c r="A98" s="4">
        <v>97</v>
      </c>
      <c r="B98" s="4" t="s">
        <v>2053</v>
      </c>
      <c r="C98" s="38" t="s">
        <v>2054</v>
      </c>
      <c r="D98" s="4" t="s">
        <v>23</v>
      </c>
      <c r="E98" s="4">
        <v>1</v>
      </c>
    </row>
    <row r="99" ht="30" customHeight="1" spans="1:5">
      <c r="A99" s="4">
        <v>98</v>
      </c>
      <c r="B99" s="4" t="s">
        <v>2055</v>
      </c>
      <c r="C99" s="38" t="s">
        <v>2056</v>
      </c>
      <c r="D99" s="4" t="s">
        <v>23</v>
      </c>
      <c r="E99" s="4">
        <v>1</v>
      </c>
    </row>
    <row r="100" ht="30" customHeight="1" spans="1:5">
      <c r="A100" s="4">
        <v>99</v>
      </c>
      <c r="B100" s="4" t="s">
        <v>2057</v>
      </c>
      <c r="C100" s="38" t="s">
        <v>2058</v>
      </c>
      <c r="D100" s="4" t="s">
        <v>1826</v>
      </c>
      <c r="E100" s="4">
        <v>1</v>
      </c>
    </row>
    <row r="101" ht="30" customHeight="1" spans="1:5">
      <c r="A101" s="4">
        <v>100</v>
      </c>
      <c r="B101" s="4" t="s">
        <v>2059</v>
      </c>
      <c r="C101" s="38" t="s">
        <v>2060</v>
      </c>
      <c r="D101" s="4" t="s">
        <v>1826</v>
      </c>
      <c r="E101" s="4">
        <v>1</v>
      </c>
    </row>
    <row r="102" ht="66" customHeight="1" spans="1:5">
      <c r="A102" s="4">
        <v>101</v>
      </c>
      <c r="B102" s="4" t="s">
        <v>2061</v>
      </c>
      <c r="C102" s="38" t="s">
        <v>2062</v>
      </c>
      <c r="D102" s="4" t="s">
        <v>23</v>
      </c>
      <c r="E102" s="4">
        <v>25</v>
      </c>
    </row>
    <row r="103" ht="87" customHeight="1" spans="1:5">
      <c r="A103" s="4">
        <v>102</v>
      </c>
      <c r="B103" s="4" t="s">
        <v>2063</v>
      </c>
      <c r="C103" s="38" t="s">
        <v>2064</v>
      </c>
      <c r="D103" s="4" t="s">
        <v>28</v>
      </c>
      <c r="E103" s="4">
        <v>25</v>
      </c>
    </row>
    <row r="104" ht="30" customHeight="1" spans="1:5">
      <c r="A104" s="4">
        <v>103</v>
      </c>
      <c r="B104" s="4" t="s">
        <v>2065</v>
      </c>
      <c r="C104" s="38" t="s">
        <v>2066</v>
      </c>
      <c r="D104" s="4" t="s">
        <v>31</v>
      </c>
      <c r="E104" s="4">
        <v>1</v>
      </c>
    </row>
    <row r="105" ht="42" customHeight="1" spans="1:5">
      <c r="A105" s="4">
        <v>104</v>
      </c>
      <c r="B105" s="4" t="s">
        <v>2067</v>
      </c>
      <c r="C105" s="38" t="s">
        <v>2068</v>
      </c>
      <c r="D105" s="4" t="s">
        <v>1908</v>
      </c>
      <c r="E105" s="4">
        <v>25</v>
      </c>
    </row>
    <row r="106" ht="90" customHeight="1" spans="1:5">
      <c r="A106" s="4">
        <v>105</v>
      </c>
      <c r="B106" s="4" t="s">
        <v>2069</v>
      </c>
      <c r="C106" s="38" t="s">
        <v>2070</v>
      </c>
      <c r="D106" s="4" t="s">
        <v>28</v>
      </c>
      <c r="E106" s="4">
        <v>1</v>
      </c>
    </row>
    <row r="107" ht="30" customHeight="1" spans="1:5">
      <c r="A107" s="4">
        <v>106</v>
      </c>
      <c r="B107" s="4" t="s">
        <v>2071</v>
      </c>
      <c r="C107" s="38" t="s">
        <v>2072</v>
      </c>
      <c r="D107" s="4" t="s">
        <v>28</v>
      </c>
      <c r="E107" s="4">
        <v>25</v>
      </c>
    </row>
    <row r="108" ht="130.15" customHeight="1" spans="1:5">
      <c r="A108" s="4">
        <v>107</v>
      </c>
      <c r="B108" s="40" t="s">
        <v>2073</v>
      </c>
      <c r="C108" s="38" t="s">
        <v>2074</v>
      </c>
      <c r="D108" s="4" t="s">
        <v>28</v>
      </c>
      <c r="E108" s="4">
        <v>1</v>
      </c>
    </row>
    <row r="109" ht="113.1" customHeight="1" spans="1:5">
      <c r="A109" s="4">
        <v>108</v>
      </c>
      <c r="B109" s="4" t="s">
        <v>2075</v>
      </c>
      <c r="C109" s="38" t="s">
        <v>2076</v>
      </c>
      <c r="D109" s="4" t="s">
        <v>28</v>
      </c>
      <c r="E109" s="4">
        <v>25</v>
      </c>
    </row>
    <row r="110" ht="30" customHeight="1" spans="1:5">
      <c r="A110" s="4">
        <v>109</v>
      </c>
      <c r="B110" s="4" t="s">
        <v>2077</v>
      </c>
      <c r="C110" s="38" t="s">
        <v>2078</v>
      </c>
      <c r="D110" s="4" t="s">
        <v>1790</v>
      </c>
      <c r="E110" s="4">
        <v>50</v>
      </c>
    </row>
    <row r="111" ht="78" customHeight="1" spans="1:5">
      <c r="A111" s="4">
        <v>110</v>
      </c>
      <c r="B111" s="4" t="s">
        <v>2079</v>
      </c>
      <c r="C111" s="38" t="s">
        <v>2080</v>
      </c>
      <c r="D111" s="4" t="s">
        <v>2081</v>
      </c>
      <c r="E111" s="4">
        <v>25</v>
      </c>
    </row>
    <row r="112" ht="78" customHeight="1" spans="1:5">
      <c r="A112" s="4">
        <v>111</v>
      </c>
      <c r="B112" s="4" t="s">
        <v>2082</v>
      </c>
      <c r="C112" s="38" t="s">
        <v>2083</v>
      </c>
      <c r="D112" s="4" t="s">
        <v>2081</v>
      </c>
      <c r="E112" s="4">
        <v>25</v>
      </c>
    </row>
    <row r="113" ht="69" customHeight="1" spans="1:5">
      <c r="A113" s="4">
        <v>112</v>
      </c>
      <c r="B113" s="4" t="s">
        <v>2084</v>
      </c>
      <c r="C113" s="38" t="s">
        <v>2085</v>
      </c>
      <c r="D113" s="4" t="s">
        <v>2081</v>
      </c>
      <c r="E113" s="4">
        <v>50</v>
      </c>
    </row>
    <row r="114" ht="47.1" customHeight="1" spans="1:5">
      <c r="A114" s="4">
        <v>113</v>
      </c>
      <c r="B114" s="4" t="s">
        <v>2086</v>
      </c>
      <c r="C114" s="38" t="s">
        <v>2087</v>
      </c>
      <c r="D114" s="4" t="s">
        <v>31</v>
      </c>
      <c r="E114" s="4">
        <v>1</v>
      </c>
    </row>
    <row r="115" ht="116.1" customHeight="1" spans="1:5">
      <c r="A115" s="4">
        <v>114</v>
      </c>
      <c r="B115" s="4" t="s">
        <v>2088</v>
      </c>
      <c r="C115" s="38" t="s">
        <v>2089</v>
      </c>
      <c r="D115" s="4" t="s">
        <v>2081</v>
      </c>
      <c r="E115" s="4">
        <v>1</v>
      </c>
    </row>
    <row r="116" ht="234" customHeight="1" spans="1:5">
      <c r="A116" s="4">
        <v>115</v>
      </c>
      <c r="B116" s="4" t="s">
        <v>2090</v>
      </c>
      <c r="C116" s="38" t="s">
        <v>2091</v>
      </c>
      <c r="D116" s="4" t="s">
        <v>23</v>
      </c>
      <c r="E116" s="4">
        <v>1</v>
      </c>
    </row>
    <row r="117" ht="30" customHeight="1" spans="1:5">
      <c r="A117" s="4">
        <v>116</v>
      </c>
      <c r="B117" s="4" t="s">
        <v>2092</v>
      </c>
      <c r="C117" s="38" t="s">
        <v>2093</v>
      </c>
      <c r="D117" s="4" t="s">
        <v>2081</v>
      </c>
      <c r="E117" s="4">
        <v>25</v>
      </c>
    </row>
    <row r="118" ht="30" customHeight="1" spans="1:5">
      <c r="A118" s="4">
        <v>117</v>
      </c>
      <c r="B118" s="4" t="s">
        <v>2094</v>
      </c>
      <c r="C118" s="38" t="s">
        <v>2095</v>
      </c>
      <c r="D118" s="4" t="s">
        <v>31</v>
      </c>
      <c r="E118" s="4">
        <v>25</v>
      </c>
    </row>
    <row r="119" ht="47.1" customHeight="1" spans="1:5">
      <c r="A119" s="4">
        <v>118</v>
      </c>
      <c r="B119" s="4" t="s">
        <v>2096</v>
      </c>
      <c r="C119" s="38" t="s">
        <v>2097</v>
      </c>
      <c r="D119" s="4" t="s">
        <v>1993</v>
      </c>
      <c r="E119" s="4">
        <v>2</v>
      </c>
    </row>
    <row r="120" ht="51" customHeight="1" spans="1:5">
      <c r="A120" s="4">
        <v>119</v>
      </c>
      <c r="B120" s="4" t="s">
        <v>2098</v>
      </c>
      <c r="C120" s="38" t="s">
        <v>2099</v>
      </c>
      <c r="D120" s="4" t="s">
        <v>1993</v>
      </c>
      <c r="E120" s="4">
        <v>25</v>
      </c>
    </row>
    <row r="121" ht="50.1" customHeight="1" spans="1:5">
      <c r="A121" s="4">
        <v>120</v>
      </c>
      <c r="B121" s="4" t="s">
        <v>2100</v>
      </c>
      <c r="C121" s="38" t="s">
        <v>2101</v>
      </c>
      <c r="D121" s="4" t="s">
        <v>28</v>
      </c>
      <c r="E121" s="4">
        <v>2</v>
      </c>
    </row>
    <row r="122" ht="30" customHeight="1" spans="1:5">
      <c r="A122" s="4">
        <v>121</v>
      </c>
      <c r="B122" s="4" t="s">
        <v>2102</v>
      </c>
      <c r="C122" s="38" t="s">
        <v>2103</v>
      </c>
      <c r="D122" s="4" t="s">
        <v>28</v>
      </c>
      <c r="E122" s="4">
        <v>2</v>
      </c>
    </row>
    <row r="123" ht="30" customHeight="1" spans="1:5">
      <c r="A123" s="4">
        <v>122</v>
      </c>
      <c r="B123" s="4" t="s">
        <v>2104</v>
      </c>
      <c r="C123" s="38" t="s">
        <v>2105</v>
      </c>
      <c r="D123" s="4" t="s">
        <v>28</v>
      </c>
      <c r="E123" s="4">
        <v>2</v>
      </c>
    </row>
    <row r="124" ht="126" customHeight="1" spans="1:5">
      <c r="A124" s="4">
        <v>123</v>
      </c>
      <c r="B124" s="4" t="s">
        <v>2106</v>
      </c>
      <c r="C124" s="38" t="s">
        <v>2107</v>
      </c>
      <c r="D124" s="4" t="s">
        <v>23</v>
      </c>
      <c r="E124" s="4">
        <v>13</v>
      </c>
    </row>
    <row r="125" ht="93" customHeight="1" spans="1:5">
      <c r="A125" s="4">
        <v>124</v>
      </c>
      <c r="B125" s="4" t="s">
        <v>2108</v>
      </c>
      <c r="C125" s="38" t="s">
        <v>2109</v>
      </c>
      <c r="D125" s="4" t="s">
        <v>23</v>
      </c>
      <c r="E125" s="4">
        <v>2</v>
      </c>
    </row>
    <row r="126" ht="30" customHeight="1" spans="1:5">
      <c r="A126" s="4">
        <v>125</v>
      </c>
      <c r="B126" s="4" t="s">
        <v>2110</v>
      </c>
      <c r="C126" s="38" t="s">
        <v>2111</v>
      </c>
      <c r="D126" s="4" t="s">
        <v>28</v>
      </c>
      <c r="E126" s="4">
        <v>2</v>
      </c>
    </row>
    <row r="127" ht="81" customHeight="1" spans="1:5">
      <c r="A127" s="4">
        <v>126</v>
      </c>
      <c r="B127" s="4" t="s">
        <v>2112</v>
      </c>
      <c r="C127" s="38" t="s">
        <v>2113</v>
      </c>
      <c r="D127" s="4" t="s">
        <v>31</v>
      </c>
      <c r="E127" s="4">
        <v>2</v>
      </c>
    </row>
    <row r="128" ht="66" customHeight="1" spans="1:5">
      <c r="A128" s="4">
        <v>127</v>
      </c>
      <c r="B128" s="4" t="s">
        <v>2114</v>
      </c>
      <c r="C128" s="38" t="s">
        <v>2115</v>
      </c>
      <c r="D128" s="4" t="s">
        <v>28</v>
      </c>
      <c r="E128" s="4">
        <v>25</v>
      </c>
    </row>
    <row r="129" ht="87" customHeight="1" spans="1:5">
      <c r="A129" s="4">
        <v>128</v>
      </c>
      <c r="B129" s="4" t="s">
        <v>2116</v>
      </c>
      <c r="C129" s="38" t="s">
        <v>2117</v>
      </c>
      <c r="D129" s="4" t="s">
        <v>23</v>
      </c>
      <c r="E129" s="4">
        <v>1</v>
      </c>
    </row>
    <row r="130" ht="86.1" customHeight="1" spans="1:5">
      <c r="A130" s="4">
        <v>129</v>
      </c>
      <c r="B130" s="4" t="s">
        <v>2118</v>
      </c>
      <c r="C130" s="38" t="s">
        <v>2119</v>
      </c>
      <c r="D130" s="4" t="s">
        <v>31</v>
      </c>
      <c r="E130" s="4">
        <v>1</v>
      </c>
    </row>
    <row r="131" ht="132" customHeight="1" spans="1:5">
      <c r="A131" s="4">
        <v>130</v>
      </c>
      <c r="B131" s="4" t="s">
        <v>2120</v>
      </c>
      <c r="C131" s="38" t="s">
        <v>2121</v>
      </c>
      <c r="D131" s="4" t="s">
        <v>28</v>
      </c>
      <c r="E131" s="4">
        <v>25</v>
      </c>
    </row>
    <row r="132" ht="166.15" customHeight="1" spans="1:5">
      <c r="A132" s="4">
        <v>131</v>
      </c>
      <c r="B132" s="4" t="s">
        <v>2122</v>
      </c>
      <c r="C132" s="38" t="s">
        <v>2123</v>
      </c>
      <c r="D132" s="4" t="s">
        <v>31</v>
      </c>
      <c r="E132" s="4">
        <v>1</v>
      </c>
    </row>
    <row r="133" ht="82.15" customHeight="1" spans="1:5">
      <c r="A133" s="4">
        <v>132</v>
      </c>
      <c r="B133" s="4" t="s">
        <v>2124</v>
      </c>
      <c r="C133" s="38" t="s">
        <v>2125</v>
      </c>
      <c r="D133" s="4" t="s">
        <v>31</v>
      </c>
      <c r="E133" s="4">
        <v>1</v>
      </c>
    </row>
    <row r="134" ht="75" customHeight="1" spans="1:5">
      <c r="A134" s="4">
        <v>135</v>
      </c>
      <c r="B134" s="4" t="s">
        <v>2126</v>
      </c>
      <c r="C134" s="38" t="s">
        <v>2127</v>
      </c>
      <c r="D134" s="4" t="s">
        <v>28</v>
      </c>
      <c r="E134" s="4">
        <v>1</v>
      </c>
    </row>
    <row r="135" ht="100.15" customHeight="1" spans="1:5">
      <c r="A135" s="4">
        <v>137</v>
      </c>
      <c r="B135" s="4" t="s">
        <v>2128</v>
      </c>
      <c r="C135" s="38" t="s">
        <v>2129</v>
      </c>
      <c r="D135" s="4" t="s">
        <v>31</v>
      </c>
      <c r="E135" s="4">
        <v>1</v>
      </c>
    </row>
    <row r="136" ht="100.15" customHeight="1" spans="1:5">
      <c r="A136" s="4">
        <v>138</v>
      </c>
      <c r="B136" s="4" t="s">
        <v>2130</v>
      </c>
      <c r="C136" s="38" t="s">
        <v>2131</v>
      </c>
      <c r="D136" s="4" t="s">
        <v>31</v>
      </c>
      <c r="E136" s="4">
        <v>1</v>
      </c>
    </row>
    <row r="137" ht="98.1" customHeight="1" spans="1:5">
      <c r="A137" s="4">
        <v>139</v>
      </c>
      <c r="B137" s="4" t="s">
        <v>2132</v>
      </c>
      <c r="C137" s="38" t="s">
        <v>2133</v>
      </c>
      <c r="D137" s="4" t="s">
        <v>31</v>
      </c>
      <c r="E137" s="4">
        <v>1</v>
      </c>
    </row>
    <row r="138" ht="54" customHeight="1" spans="1:5">
      <c r="A138" s="4">
        <v>140</v>
      </c>
      <c r="B138" s="4" t="s">
        <v>2134</v>
      </c>
      <c r="C138" s="38" t="s">
        <v>2135</v>
      </c>
      <c r="D138" s="4" t="s">
        <v>2136</v>
      </c>
      <c r="E138" s="4">
        <v>1</v>
      </c>
    </row>
    <row r="139" ht="160.15" customHeight="1" spans="1:5">
      <c r="A139" s="4">
        <v>141</v>
      </c>
      <c r="B139" s="4" t="s">
        <v>2137</v>
      </c>
      <c r="C139" s="38" t="s">
        <v>2138</v>
      </c>
      <c r="D139" s="4" t="s">
        <v>2136</v>
      </c>
      <c r="E139" s="4">
        <v>1</v>
      </c>
    </row>
    <row r="140" ht="30" customHeight="1" spans="1:5">
      <c r="A140" s="4">
        <v>142</v>
      </c>
      <c r="B140" s="4" t="s">
        <v>2139</v>
      </c>
      <c r="C140" s="38" t="s">
        <v>2140</v>
      </c>
      <c r="D140" s="4" t="s">
        <v>2136</v>
      </c>
      <c r="E140" s="4">
        <v>25</v>
      </c>
    </row>
    <row r="141" ht="30" customHeight="1" spans="1:5">
      <c r="A141" s="4">
        <v>143</v>
      </c>
      <c r="B141" s="4" t="s">
        <v>2141</v>
      </c>
      <c r="C141" s="38" t="s">
        <v>2142</v>
      </c>
      <c r="D141" s="4" t="s">
        <v>2136</v>
      </c>
      <c r="E141" s="4">
        <v>25</v>
      </c>
    </row>
    <row r="142" ht="30" customHeight="1" spans="1:5">
      <c r="A142" s="4">
        <v>144</v>
      </c>
      <c r="B142" s="4" t="s">
        <v>2143</v>
      </c>
      <c r="C142" s="38" t="s">
        <v>2144</v>
      </c>
      <c r="D142" s="4" t="s">
        <v>2136</v>
      </c>
      <c r="E142" s="4">
        <v>1</v>
      </c>
    </row>
    <row r="143" ht="30" customHeight="1" spans="1:5">
      <c r="A143" s="4">
        <v>145</v>
      </c>
      <c r="B143" s="4" t="s">
        <v>2143</v>
      </c>
      <c r="C143" s="38" t="s">
        <v>2145</v>
      </c>
      <c r="D143" s="4" t="s">
        <v>2136</v>
      </c>
      <c r="E143" s="4">
        <v>1</v>
      </c>
    </row>
    <row r="144" ht="30" customHeight="1" spans="1:5">
      <c r="A144" s="4">
        <v>146</v>
      </c>
      <c r="B144" s="4" t="s">
        <v>2146</v>
      </c>
      <c r="C144" s="38" t="s">
        <v>2147</v>
      </c>
      <c r="D144" s="4" t="s">
        <v>2136</v>
      </c>
      <c r="E144" s="4">
        <v>25</v>
      </c>
    </row>
    <row r="145" ht="90" customHeight="1" spans="1:5">
      <c r="A145" s="4">
        <v>147</v>
      </c>
      <c r="B145" s="4" t="s">
        <v>2148</v>
      </c>
      <c r="C145" s="38" t="s">
        <v>2149</v>
      </c>
      <c r="D145" s="4" t="s">
        <v>31</v>
      </c>
      <c r="E145" s="4">
        <v>50</v>
      </c>
    </row>
    <row r="146" ht="30" customHeight="1" spans="1:5">
      <c r="A146" s="4">
        <v>148</v>
      </c>
      <c r="B146" s="4" t="s">
        <v>2150</v>
      </c>
      <c r="C146" s="38" t="s">
        <v>2151</v>
      </c>
      <c r="D146" s="4" t="s">
        <v>31</v>
      </c>
      <c r="E146" s="4">
        <v>100</v>
      </c>
    </row>
    <row r="147" ht="111" customHeight="1" spans="1:5">
      <c r="A147" s="4">
        <v>149</v>
      </c>
      <c r="B147" s="4" t="s">
        <v>2152</v>
      </c>
      <c r="C147" s="38" t="s">
        <v>2153</v>
      </c>
      <c r="D147" s="4" t="s">
        <v>31</v>
      </c>
      <c r="E147" s="4">
        <v>100</v>
      </c>
    </row>
    <row r="148" ht="30" customHeight="1" spans="1:5">
      <c r="A148" s="4">
        <v>150</v>
      </c>
      <c r="B148" s="4" t="s">
        <v>2154</v>
      </c>
      <c r="C148" s="38" t="s">
        <v>2155</v>
      </c>
      <c r="D148" s="4" t="s">
        <v>31</v>
      </c>
      <c r="E148" s="4">
        <v>3</v>
      </c>
    </row>
    <row r="149" ht="30" customHeight="1" spans="1:5">
      <c r="A149" s="4">
        <v>151</v>
      </c>
      <c r="B149" s="4" t="s">
        <v>2154</v>
      </c>
      <c r="C149" s="38" t="s">
        <v>2156</v>
      </c>
      <c r="D149" s="4" t="s">
        <v>31</v>
      </c>
      <c r="E149" s="4">
        <v>25</v>
      </c>
    </row>
    <row r="150" ht="30" customHeight="1" spans="1:5">
      <c r="A150" s="4">
        <v>152</v>
      </c>
      <c r="B150" s="4" t="s">
        <v>2154</v>
      </c>
      <c r="C150" s="38" t="s">
        <v>2157</v>
      </c>
      <c r="D150" s="4" t="s">
        <v>31</v>
      </c>
      <c r="E150" s="4">
        <v>13</v>
      </c>
    </row>
    <row r="151" ht="119.1" customHeight="1" spans="1:5">
      <c r="A151" s="4">
        <v>153</v>
      </c>
      <c r="B151" s="4" t="s">
        <v>2158</v>
      </c>
      <c r="C151" s="38" t="s">
        <v>2159</v>
      </c>
      <c r="D151" s="4" t="s">
        <v>1993</v>
      </c>
      <c r="E151" s="4">
        <v>25</v>
      </c>
    </row>
    <row r="152" ht="84" customHeight="1" spans="1:5">
      <c r="A152" s="4">
        <v>154</v>
      </c>
      <c r="B152" s="4" t="s">
        <v>2160</v>
      </c>
      <c r="C152" s="38" t="s">
        <v>2161</v>
      </c>
      <c r="D152" s="4" t="s">
        <v>23</v>
      </c>
      <c r="E152" s="4">
        <v>1</v>
      </c>
    </row>
    <row r="153" ht="41.1" customHeight="1" spans="1:5">
      <c r="A153" s="4">
        <v>155</v>
      </c>
      <c r="B153" s="4" t="s">
        <v>2162</v>
      </c>
      <c r="C153" s="39" t="s">
        <v>2163</v>
      </c>
      <c r="D153" s="4" t="s">
        <v>28</v>
      </c>
      <c r="E153" s="4">
        <v>100</v>
      </c>
    </row>
    <row r="154" ht="61.15" customHeight="1" spans="1:5">
      <c r="A154" s="4">
        <v>156</v>
      </c>
      <c r="B154" s="4" t="s">
        <v>2164</v>
      </c>
      <c r="C154" s="38" t="s">
        <v>2165</v>
      </c>
      <c r="D154" s="4" t="s">
        <v>28</v>
      </c>
      <c r="E154" s="4">
        <v>1</v>
      </c>
    </row>
    <row r="155" ht="30" customHeight="1" spans="1:5">
      <c r="A155" s="4">
        <v>157</v>
      </c>
      <c r="B155" s="4" t="s">
        <v>2166</v>
      </c>
      <c r="C155" s="38" t="s">
        <v>2167</v>
      </c>
      <c r="D155" s="4" t="s">
        <v>1928</v>
      </c>
      <c r="E155" s="4">
        <v>2</v>
      </c>
    </row>
    <row r="156" ht="207" customHeight="1" spans="1:5">
      <c r="A156" s="4">
        <v>158</v>
      </c>
      <c r="B156" s="4" t="s">
        <v>2168</v>
      </c>
      <c r="C156" s="38" t="s">
        <v>2169</v>
      </c>
      <c r="D156" s="4" t="s">
        <v>28</v>
      </c>
      <c r="E156" s="4">
        <v>1</v>
      </c>
    </row>
    <row r="157" ht="102" customHeight="1" spans="1:5">
      <c r="A157" s="4">
        <v>159</v>
      </c>
      <c r="B157" s="4" t="s">
        <v>2170</v>
      </c>
      <c r="C157" s="38" t="s">
        <v>2171</v>
      </c>
      <c r="D157" s="4" t="s">
        <v>28</v>
      </c>
      <c r="E157" s="4">
        <v>1</v>
      </c>
    </row>
    <row r="158" ht="202.15" customHeight="1" spans="1:5">
      <c r="A158" s="4">
        <v>160</v>
      </c>
      <c r="B158" s="4" t="s">
        <v>2172</v>
      </c>
      <c r="C158" s="38" t="s">
        <v>2173</v>
      </c>
      <c r="D158" s="4" t="s">
        <v>28</v>
      </c>
      <c r="E158" s="4">
        <v>2</v>
      </c>
    </row>
    <row r="159" ht="30" customHeight="1" spans="1:5">
      <c r="A159" s="4" t="s">
        <v>38</v>
      </c>
      <c r="B159" s="36" t="s">
        <v>2174</v>
      </c>
      <c r="C159" s="37"/>
      <c r="D159" s="37"/>
      <c r="E159" s="37"/>
    </row>
    <row r="160" customHeight="1" spans="1:5">
      <c r="A160" s="41">
        <v>1</v>
      </c>
      <c r="B160" s="41" t="s">
        <v>2175</v>
      </c>
      <c r="C160" s="42" t="s">
        <v>2176</v>
      </c>
      <c r="D160" s="41" t="s">
        <v>31</v>
      </c>
      <c r="E160" s="41">
        <v>3</v>
      </c>
    </row>
    <row r="161" ht="389.1" customHeight="1" spans="1:5">
      <c r="A161" s="43"/>
      <c r="B161" s="43"/>
      <c r="C161" s="44"/>
      <c r="D161" s="43"/>
      <c r="E161" s="43"/>
    </row>
    <row r="162" ht="342" customHeight="1" spans="1:5">
      <c r="A162" s="43"/>
      <c r="B162" s="43"/>
      <c r="C162" s="44" t="s">
        <v>2177</v>
      </c>
      <c r="D162" s="43"/>
      <c r="E162" s="43"/>
    </row>
    <row r="163" ht="287.1" customHeight="1" spans="1:5">
      <c r="A163" s="45"/>
      <c r="B163" s="45"/>
      <c r="C163" s="44" t="s">
        <v>2178</v>
      </c>
      <c r="D163" s="45"/>
      <c r="E163" s="45"/>
    </row>
    <row r="164" customHeight="1" spans="1:5">
      <c r="A164" s="4">
        <v>2</v>
      </c>
      <c r="B164" s="4" t="s">
        <v>2179</v>
      </c>
      <c r="C164" s="4" t="s">
        <v>2180</v>
      </c>
      <c r="D164" s="4" t="s">
        <v>1864</v>
      </c>
      <c r="E164" s="4">
        <v>1</v>
      </c>
    </row>
    <row r="165" ht="71.1" customHeight="1" spans="1:5">
      <c r="A165" s="4">
        <v>3</v>
      </c>
      <c r="B165" s="4" t="s">
        <v>1873</v>
      </c>
      <c r="C165" s="4" t="s">
        <v>2181</v>
      </c>
      <c r="D165" s="4" t="s">
        <v>31</v>
      </c>
      <c r="E165" s="4">
        <v>1</v>
      </c>
    </row>
    <row r="166" customHeight="1" spans="1:5">
      <c r="A166" s="4">
        <v>4</v>
      </c>
      <c r="B166" s="4" t="s">
        <v>2182</v>
      </c>
      <c r="C166" s="4" t="s">
        <v>2183</v>
      </c>
      <c r="D166" s="4" t="s">
        <v>1864</v>
      </c>
      <c r="E166" s="4">
        <v>52</v>
      </c>
    </row>
    <row r="167" ht="34.15" customHeight="1" spans="1:5">
      <c r="A167" s="4">
        <v>5</v>
      </c>
      <c r="B167" s="4" t="s">
        <v>1871</v>
      </c>
      <c r="C167" s="4" t="s">
        <v>2184</v>
      </c>
      <c r="D167" s="4" t="s">
        <v>31</v>
      </c>
      <c r="E167" s="4">
        <v>52</v>
      </c>
    </row>
    <row r="168" ht="57" customHeight="1" spans="1:5">
      <c r="A168" s="4">
        <v>6</v>
      </c>
      <c r="B168" s="4" t="s">
        <v>2185</v>
      </c>
      <c r="C168" s="4" t="s">
        <v>2186</v>
      </c>
      <c r="D168" s="4" t="s">
        <v>31</v>
      </c>
      <c r="E168" s="4">
        <v>1</v>
      </c>
    </row>
    <row r="169" customHeight="1" spans="1:5">
      <c r="A169" s="4">
        <v>7</v>
      </c>
      <c r="B169" s="4" t="s">
        <v>2187</v>
      </c>
      <c r="C169" s="4" t="s">
        <v>2188</v>
      </c>
      <c r="D169" s="4" t="s">
        <v>31</v>
      </c>
      <c r="E169" s="4">
        <v>1</v>
      </c>
    </row>
    <row r="170" customHeight="1" spans="1:5">
      <c r="A170" s="4">
        <v>8</v>
      </c>
      <c r="B170" s="4" t="s">
        <v>2187</v>
      </c>
      <c r="C170" s="4" t="s">
        <v>2189</v>
      </c>
      <c r="D170" s="4" t="s">
        <v>31</v>
      </c>
      <c r="E170" s="4">
        <v>1</v>
      </c>
    </row>
    <row r="171" ht="35.1" customHeight="1" spans="1:5">
      <c r="A171" s="4">
        <v>9</v>
      </c>
      <c r="B171" s="4" t="s">
        <v>2190</v>
      </c>
      <c r="C171" s="4" t="s">
        <v>2191</v>
      </c>
      <c r="D171" s="4" t="s">
        <v>1867</v>
      </c>
      <c r="E171" s="4">
        <v>2</v>
      </c>
    </row>
    <row r="172" ht="92.1" customHeight="1" spans="1:5">
      <c r="A172" s="4">
        <v>10</v>
      </c>
      <c r="B172" s="4" t="s">
        <v>2192</v>
      </c>
      <c r="C172" s="4" t="s">
        <v>2193</v>
      </c>
      <c r="D172" s="4" t="s">
        <v>28</v>
      </c>
      <c r="E172" s="4">
        <v>1</v>
      </c>
    </row>
    <row r="173" customHeight="1" spans="1:5">
      <c r="A173" s="4">
        <v>11</v>
      </c>
      <c r="B173" s="4" t="s">
        <v>2194</v>
      </c>
      <c r="C173" s="4" t="s">
        <v>2195</v>
      </c>
      <c r="D173" s="4" t="s">
        <v>31</v>
      </c>
      <c r="E173" s="4">
        <v>5</v>
      </c>
    </row>
    <row r="174" customHeight="1" spans="1:5">
      <c r="A174" s="4">
        <v>12</v>
      </c>
      <c r="B174" s="4" t="s">
        <v>2196</v>
      </c>
      <c r="C174" s="4" t="s">
        <v>2197</v>
      </c>
      <c r="D174" s="4" t="s">
        <v>31</v>
      </c>
      <c r="E174" s="4">
        <v>1</v>
      </c>
    </row>
    <row r="175" ht="73.15" customHeight="1" spans="1:5">
      <c r="A175" s="4">
        <v>13</v>
      </c>
      <c r="B175" s="4" t="s">
        <v>2198</v>
      </c>
      <c r="C175" s="4" t="s">
        <v>2199</v>
      </c>
      <c r="D175" s="4" t="s">
        <v>23</v>
      </c>
      <c r="E175" s="4">
        <v>1</v>
      </c>
    </row>
    <row r="176" ht="58.15" customHeight="1" spans="1:5">
      <c r="A176" s="4">
        <v>14</v>
      </c>
      <c r="B176" s="4" t="s">
        <v>2200</v>
      </c>
      <c r="C176" s="4" t="s">
        <v>2201</v>
      </c>
      <c r="D176" s="4" t="s">
        <v>23</v>
      </c>
      <c r="E176" s="4">
        <v>1</v>
      </c>
    </row>
    <row r="177" ht="48" customHeight="1" spans="1:5">
      <c r="A177" s="4">
        <v>15</v>
      </c>
      <c r="B177" s="4" t="s">
        <v>2108</v>
      </c>
      <c r="C177" s="4" t="s">
        <v>2202</v>
      </c>
      <c r="D177" s="4" t="s">
        <v>23</v>
      </c>
      <c r="E177" s="4">
        <v>1</v>
      </c>
    </row>
    <row r="178" ht="37.15" customHeight="1" spans="1:5">
      <c r="A178" s="4">
        <v>16</v>
      </c>
      <c r="B178" s="4" t="s">
        <v>1877</v>
      </c>
      <c r="C178" s="4" t="s">
        <v>2203</v>
      </c>
      <c r="D178" s="4" t="s">
        <v>1879</v>
      </c>
      <c r="E178" s="4">
        <v>2</v>
      </c>
    </row>
    <row r="179" customHeight="1" spans="1:5">
      <c r="A179" s="4">
        <v>17</v>
      </c>
      <c r="B179" s="4" t="s">
        <v>2204</v>
      </c>
      <c r="C179" s="4" t="s">
        <v>2205</v>
      </c>
      <c r="D179" s="4" t="s">
        <v>31</v>
      </c>
      <c r="E179" s="4">
        <v>12</v>
      </c>
    </row>
    <row r="180" customHeight="1" spans="1:5">
      <c r="A180" s="4">
        <v>18</v>
      </c>
      <c r="B180" s="4" t="s">
        <v>2206</v>
      </c>
      <c r="C180" s="4" t="s">
        <v>2207</v>
      </c>
      <c r="D180" s="4" t="s">
        <v>31</v>
      </c>
      <c r="E180" s="4">
        <v>2</v>
      </c>
    </row>
    <row r="181" customHeight="1" spans="1:5">
      <c r="A181" s="4">
        <v>19</v>
      </c>
      <c r="B181" s="4" t="s">
        <v>1886</v>
      </c>
      <c r="C181" s="4" t="s">
        <v>2208</v>
      </c>
      <c r="D181" s="4" t="s">
        <v>1928</v>
      </c>
      <c r="E181" s="4">
        <v>1</v>
      </c>
    </row>
    <row r="182" customHeight="1" spans="1:5">
      <c r="A182" s="4">
        <v>20</v>
      </c>
      <c r="B182" s="4" t="s">
        <v>1888</v>
      </c>
      <c r="C182" s="4" t="s">
        <v>2208</v>
      </c>
      <c r="D182" s="4" t="s">
        <v>1928</v>
      </c>
      <c r="E182" s="4">
        <v>1</v>
      </c>
    </row>
    <row r="183" customHeight="1" spans="1:5">
      <c r="A183" s="4">
        <v>21</v>
      </c>
      <c r="B183" s="4" t="s">
        <v>1892</v>
      </c>
      <c r="C183" s="4" t="s">
        <v>2209</v>
      </c>
      <c r="D183" s="4" t="s">
        <v>1891</v>
      </c>
      <c r="E183" s="4">
        <v>1</v>
      </c>
    </row>
    <row r="184" customHeight="1" spans="1:5">
      <c r="A184" s="4">
        <v>22</v>
      </c>
      <c r="B184" s="4" t="s">
        <v>2210</v>
      </c>
      <c r="C184" s="4" t="s">
        <v>2211</v>
      </c>
      <c r="D184" s="4" t="s">
        <v>1891</v>
      </c>
      <c r="E184" s="4">
        <v>1</v>
      </c>
    </row>
    <row r="185" customHeight="1" spans="1:5">
      <c r="A185" s="4">
        <v>23</v>
      </c>
      <c r="B185" s="4" t="s">
        <v>2212</v>
      </c>
      <c r="C185" s="4" t="s">
        <v>2213</v>
      </c>
      <c r="D185" s="4" t="s">
        <v>31</v>
      </c>
      <c r="E185" s="4">
        <v>1</v>
      </c>
    </row>
    <row r="186" customHeight="1" spans="1:5">
      <c r="A186" s="4">
        <v>24</v>
      </c>
      <c r="B186" s="4" t="s">
        <v>1902</v>
      </c>
      <c r="C186" s="4" t="s">
        <v>2214</v>
      </c>
      <c r="D186" s="4" t="s">
        <v>1891</v>
      </c>
      <c r="E186" s="4">
        <v>3</v>
      </c>
    </row>
    <row r="187" ht="52.15" customHeight="1" spans="1:5">
      <c r="A187" s="4">
        <v>25</v>
      </c>
      <c r="B187" s="4" t="s">
        <v>1914</v>
      </c>
      <c r="C187" s="4" t="s">
        <v>2215</v>
      </c>
      <c r="D187" s="4" t="s">
        <v>28</v>
      </c>
      <c r="E187" s="4">
        <v>2</v>
      </c>
    </row>
    <row r="188" customHeight="1" spans="1:5">
      <c r="A188" s="4">
        <v>26</v>
      </c>
      <c r="B188" s="4" t="s">
        <v>1916</v>
      </c>
      <c r="C188" s="4" t="s">
        <v>2216</v>
      </c>
      <c r="D188" s="4" t="s">
        <v>31</v>
      </c>
      <c r="E188" s="4">
        <v>1</v>
      </c>
    </row>
    <row r="189" ht="60" customHeight="1" spans="1:5">
      <c r="A189" s="4">
        <v>27</v>
      </c>
      <c r="B189" s="4" t="s">
        <v>2217</v>
      </c>
      <c r="C189" s="4" t="s">
        <v>2218</v>
      </c>
      <c r="D189" s="4" t="s">
        <v>31</v>
      </c>
      <c r="E189" s="4">
        <v>1</v>
      </c>
    </row>
    <row r="190" customHeight="1" spans="1:5">
      <c r="A190" s="4">
        <v>28</v>
      </c>
      <c r="B190" s="4" t="s">
        <v>2219</v>
      </c>
      <c r="C190" s="4" t="s">
        <v>2220</v>
      </c>
      <c r="D190" s="4" t="s">
        <v>23</v>
      </c>
      <c r="E190" s="4">
        <v>1</v>
      </c>
    </row>
    <row r="191" customHeight="1" spans="1:5">
      <c r="A191" s="4">
        <v>29</v>
      </c>
      <c r="B191" s="4" t="s">
        <v>1969</v>
      </c>
      <c r="C191" s="4" t="s">
        <v>2221</v>
      </c>
      <c r="D191" s="4" t="s">
        <v>23</v>
      </c>
      <c r="E191" s="4">
        <v>25</v>
      </c>
    </row>
    <row r="192" customHeight="1" spans="1:5">
      <c r="A192" s="4">
        <v>30</v>
      </c>
      <c r="B192" s="4" t="s">
        <v>1969</v>
      </c>
      <c r="C192" s="4" t="s">
        <v>2222</v>
      </c>
      <c r="D192" s="4" t="s">
        <v>23</v>
      </c>
      <c r="E192" s="4">
        <v>1</v>
      </c>
    </row>
    <row r="193" customHeight="1" spans="1:5">
      <c r="A193" s="4">
        <v>31</v>
      </c>
      <c r="B193" s="4" t="s">
        <v>1971</v>
      </c>
      <c r="C193" s="4" t="s">
        <v>2223</v>
      </c>
      <c r="D193" s="4" t="s">
        <v>23</v>
      </c>
      <c r="E193" s="4">
        <v>1</v>
      </c>
    </row>
    <row r="194" customHeight="1" spans="1:5">
      <c r="A194" s="4">
        <v>32</v>
      </c>
      <c r="B194" s="4" t="s">
        <v>1926</v>
      </c>
      <c r="C194" s="4" t="s">
        <v>2224</v>
      </c>
      <c r="D194" s="4" t="s">
        <v>1928</v>
      </c>
      <c r="E194" s="4">
        <v>25</v>
      </c>
    </row>
    <row r="195" ht="35.1" customHeight="1" spans="1:5">
      <c r="A195" s="4">
        <v>33</v>
      </c>
      <c r="B195" s="4" t="s">
        <v>2225</v>
      </c>
      <c r="C195" s="4" t="s">
        <v>2226</v>
      </c>
      <c r="D195" s="4" t="s">
        <v>1928</v>
      </c>
      <c r="E195" s="4">
        <v>1</v>
      </c>
    </row>
    <row r="196" customHeight="1" spans="1:5">
      <c r="A196" s="4">
        <v>34</v>
      </c>
      <c r="B196" s="4" t="s">
        <v>2143</v>
      </c>
      <c r="C196" s="4" t="s">
        <v>2227</v>
      </c>
      <c r="D196" s="4" t="s">
        <v>31</v>
      </c>
      <c r="E196" s="4">
        <v>1</v>
      </c>
    </row>
    <row r="197" ht="39" customHeight="1" spans="1:5">
      <c r="A197" s="4">
        <v>35</v>
      </c>
      <c r="B197" s="4" t="s">
        <v>2228</v>
      </c>
      <c r="C197" s="4" t="s">
        <v>2229</v>
      </c>
      <c r="D197" s="4" t="s">
        <v>23</v>
      </c>
      <c r="E197" s="4">
        <v>2</v>
      </c>
    </row>
    <row r="198" ht="36" customHeight="1" spans="1:5">
      <c r="A198" s="4">
        <v>36</v>
      </c>
      <c r="B198" s="4" t="s">
        <v>2230</v>
      </c>
      <c r="C198" s="4" t="s">
        <v>2231</v>
      </c>
      <c r="D198" s="4" t="s">
        <v>28</v>
      </c>
      <c r="E198" s="4">
        <v>25</v>
      </c>
    </row>
    <row r="199" customHeight="1" spans="1:5">
      <c r="A199" s="4">
        <v>37</v>
      </c>
      <c r="B199" s="4" t="s">
        <v>2232</v>
      </c>
      <c r="C199" s="4" t="s">
        <v>2233</v>
      </c>
      <c r="D199" s="4" t="s">
        <v>31</v>
      </c>
      <c r="E199" s="4">
        <v>25</v>
      </c>
    </row>
    <row r="200" ht="264" customHeight="1" spans="1:5">
      <c r="A200" s="4">
        <v>38</v>
      </c>
      <c r="B200" s="4" t="s">
        <v>2234</v>
      </c>
      <c r="C200" s="39" t="s">
        <v>2235</v>
      </c>
      <c r="D200" s="4" t="s">
        <v>31</v>
      </c>
      <c r="E200" s="4">
        <v>25</v>
      </c>
    </row>
    <row r="201" customHeight="1" spans="1:5">
      <c r="A201" s="4">
        <v>39</v>
      </c>
      <c r="B201" s="4" t="s">
        <v>2234</v>
      </c>
      <c r="C201" s="4" t="s">
        <v>2236</v>
      </c>
      <c r="D201" s="4" t="s">
        <v>31</v>
      </c>
      <c r="E201" s="4">
        <v>4</v>
      </c>
    </row>
    <row r="202" customHeight="1" spans="1:5">
      <c r="A202" s="4">
        <v>40</v>
      </c>
      <c r="B202" s="4" t="s">
        <v>2234</v>
      </c>
      <c r="C202" s="4" t="s">
        <v>2237</v>
      </c>
      <c r="D202" s="4" t="s">
        <v>31</v>
      </c>
      <c r="E202" s="4">
        <v>4</v>
      </c>
    </row>
    <row r="203" customHeight="1" spans="1:5">
      <c r="A203" s="4">
        <v>41</v>
      </c>
      <c r="B203" s="4" t="s">
        <v>2238</v>
      </c>
      <c r="C203" s="4" t="s">
        <v>2239</v>
      </c>
      <c r="D203" s="4" t="s">
        <v>31</v>
      </c>
      <c r="E203" s="4">
        <v>1</v>
      </c>
    </row>
    <row r="204" ht="39" customHeight="1" spans="1:5">
      <c r="A204" s="4">
        <v>42</v>
      </c>
      <c r="B204" s="4" t="s">
        <v>2240</v>
      </c>
      <c r="C204" s="4" t="s">
        <v>2241</v>
      </c>
      <c r="D204" s="4" t="s">
        <v>31</v>
      </c>
      <c r="E204" s="4">
        <v>1</v>
      </c>
    </row>
    <row r="205" customHeight="1" spans="1:5">
      <c r="A205" s="4">
        <v>43</v>
      </c>
      <c r="B205" s="4" t="s">
        <v>2242</v>
      </c>
      <c r="C205" s="4" t="s">
        <v>2243</v>
      </c>
      <c r="D205" s="4" t="s">
        <v>31</v>
      </c>
      <c r="E205" s="4">
        <v>1</v>
      </c>
    </row>
    <row r="206" customHeight="1" spans="1:5">
      <c r="A206" s="4">
        <v>44</v>
      </c>
      <c r="B206" s="4" t="s">
        <v>2244</v>
      </c>
      <c r="C206" s="4" t="s">
        <v>2245</v>
      </c>
      <c r="D206" s="4" t="s">
        <v>31</v>
      </c>
      <c r="E206" s="4">
        <v>25</v>
      </c>
    </row>
    <row r="207" customHeight="1" spans="1:5">
      <c r="A207" s="4">
        <v>45</v>
      </c>
      <c r="B207" s="4" t="s">
        <v>1977</v>
      </c>
      <c r="C207" s="4" t="s">
        <v>2246</v>
      </c>
      <c r="D207" s="4" t="s">
        <v>31</v>
      </c>
      <c r="E207" s="4">
        <v>25</v>
      </c>
    </row>
    <row r="208" customHeight="1" spans="1:5">
      <c r="A208" s="4">
        <v>46</v>
      </c>
      <c r="B208" s="4" t="s">
        <v>1977</v>
      </c>
      <c r="C208" s="4" t="s">
        <v>2247</v>
      </c>
      <c r="D208" s="4" t="s">
        <v>31</v>
      </c>
      <c r="E208" s="4">
        <v>25</v>
      </c>
    </row>
    <row r="209" customHeight="1" spans="1:5">
      <c r="A209" s="4">
        <v>47</v>
      </c>
      <c r="B209" s="4" t="s">
        <v>1977</v>
      </c>
      <c r="C209" s="4" t="s">
        <v>2248</v>
      </c>
      <c r="D209" s="4" t="s">
        <v>31</v>
      </c>
      <c r="E209" s="4">
        <v>25</v>
      </c>
    </row>
    <row r="210" customHeight="1" spans="1:5">
      <c r="A210" s="4">
        <v>48</v>
      </c>
      <c r="B210" s="4" t="s">
        <v>1977</v>
      </c>
      <c r="C210" s="4" t="s">
        <v>1944</v>
      </c>
      <c r="D210" s="4" t="s">
        <v>31</v>
      </c>
      <c r="E210" s="4">
        <v>2</v>
      </c>
    </row>
    <row r="211" customHeight="1" spans="1:5">
      <c r="A211" s="4">
        <v>49</v>
      </c>
      <c r="B211" s="4" t="s">
        <v>1977</v>
      </c>
      <c r="C211" s="4" t="s">
        <v>2249</v>
      </c>
      <c r="D211" s="4" t="s">
        <v>31</v>
      </c>
      <c r="E211" s="4">
        <v>2</v>
      </c>
    </row>
    <row r="212" customHeight="1" spans="1:5">
      <c r="A212" s="4">
        <v>50</v>
      </c>
      <c r="B212" s="4" t="s">
        <v>2250</v>
      </c>
      <c r="C212" s="4" t="s">
        <v>2251</v>
      </c>
      <c r="D212" s="4" t="s">
        <v>31</v>
      </c>
      <c r="E212" s="4">
        <v>1</v>
      </c>
    </row>
    <row r="213" customHeight="1" spans="1:5">
      <c r="A213" s="4">
        <v>51</v>
      </c>
      <c r="B213" s="4" t="s">
        <v>2250</v>
      </c>
      <c r="C213" s="4" t="s">
        <v>2249</v>
      </c>
      <c r="D213" s="4" t="s">
        <v>31</v>
      </c>
      <c r="E213" s="4">
        <v>1</v>
      </c>
    </row>
    <row r="214" customHeight="1" spans="1:5">
      <c r="A214" s="4">
        <v>52</v>
      </c>
      <c r="B214" s="4" t="s">
        <v>2252</v>
      </c>
      <c r="C214" s="4" t="s">
        <v>2253</v>
      </c>
      <c r="D214" s="4" t="s">
        <v>1928</v>
      </c>
      <c r="E214" s="4">
        <v>1</v>
      </c>
    </row>
    <row r="215" ht="119.1" customHeight="1" spans="1:5">
      <c r="A215" s="4">
        <v>53</v>
      </c>
      <c r="B215" s="4" t="s">
        <v>2252</v>
      </c>
      <c r="C215" s="4" t="s">
        <v>2254</v>
      </c>
      <c r="D215" s="4" t="s">
        <v>1928</v>
      </c>
      <c r="E215" s="4">
        <v>1</v>
      </c>
    </row>
    <row r="216" customHeight="1" spans="1:5">
      <c r="A216" s="4">
        <v>54</v>
      </c>
      <c r="B216" s="4" t="s">
        <v>1937</v>
      </c>
      <c r="C216" s="4" t="s">
        <v>2255</v>
      </c>
      <c r="D216" s="4" t="s">
        <v>1928</v>
      </c>
      <c r="E216" s="4">
        <v>125</v>
      </c>
    </row>
    <row r="217" customHeight="1" spans="1:5">
      <c r="A217" s="4">
        <v>55</v>
      </c>
      <c r="B217" s="4" t="s">
        <v>1937</v>
      </c>
      <c r="C217" s="4" t="s">
        <v>1938</v>
      </c>
      <c r="D217" s="4" t="s">
        <v>1928</v>
      </c>
      <c r="E217" s="4">
        <v>250</v>
      </c>
    </row>
    <row r="218" customHeight="1" spans="1:5">
      <c r="A218" s="4">
        <v>56</v>
      </c>
      <c r="B218" s="4" t="s">
        <v>1937</v>
      </c>
      <c r="C218" s="4" t="s">
        <v>2256</v>
      </c>
      <c r="D218" s="4" t="s">
        <v>1928</v>
      </c>
      <c r="E218" s="4">
        <v>75</v>
      </c>
    </row>
    <row r="219" customHeight="1" spans="1:5">
      <c r="A219" s="4">
        <v>57</v>
      </c>
      <c r="B219" s="4" t="s">
        <v>1937</v>
      </c>
      <c r="C219" s="4" t="s">
        <v>2257</v>
      </c>
      <c r="D219" s="4" t="s">
        <v>1928</v>
      </c>
      <c r="E219" s="4">
        <v>75</v>
      </c>
    </row>
    <row r="220" customHeight="1" spans="1:5">
      <c r="A220" s="4">
        <v>58</v>
      </c>
      <c r="B220" s="4" t="s">
        <v>1937</v>
      </c>
      <c r="C220" s="4" t="s">
        <v>2258</v>
      </c>
      <c r="D220" s="4" t="s">
        <v>1928</v>
      </c>
      <c r="E220" s="4">
        <v>10</v>
      </c>
    </row>
    <row r="221" customHeight="1" spans="1:5">
      <c r="A221" s="4">
        <v>59</v>
      </c>
      <c r="B221" s="4" t="s">
        <v>2259</v>
      </c>
      <c r="C221" s="4" t="s">
        <v>2257</v>
      </c>
      <c r="D221" s="4" t="s">
        <v>1928</v>
      </c>
      <c r="E221" s="4">
        <v>10</v>
      </c>
    </row>
    <row r="222" customHeight="1" spans="1:5">
      <c r="A222" s="4">
        <v>60</v>
      </c>
      <c r="B222" s="4" t="s">
        <v>2260</v>
      </c>
      <c r="C222" s="4" t="s">
        <v>1938</v>
      </c>
      <c r="D222" s="4" t="s">
        <v>1928</v>
      </c>
      <c r="E222" s="4">
        <v>10</v>
      </c>
    </row>
    <row r="223" customHeight="1" spans="1:5">
      <c r="A223" s="4">
        <v>61</v>
      </c>
      <c r="B223" s="4" t="s">
        <v>2260</v>
      </c>
      <c r="C223" s="4" t="s">
        <v>2261</v>
      </c>
      <c r="D223" s="4" t="s">
        <v>1928</v>
      </c>
      <c r="E223" s="4">
        <v>10</v>
      </c>
    </row>
    <row r="224" customHeight="1" spans="1:5">
      <c r="A224" s="4">
        <v>62</v>
      </c>
      <c r="B224" s="4" t="s">
        <v>1943</v>
      </c>
      <c r="C224" s="4" t="s">
        <v>2246</v>
      </c>
      <c r="D224" s="4" t="s">
        <v>31</v>
      </c>
      <c r="E224" s="4">
        <v>50</v>
      </c>
    </row>
    <row r="225" customHeight="1" spans="1:5">
      <c r="A225" s="4">
        <v>63</v>
      </c>
      <c r="B225" s="4" t="s">
        <v>1943</v>
      </c>
      <c r="C225" s="4" t="s">
        <v>2247</v>
      </c>
      <c r="D225" s="4" t="s">
        <v>31</v>
      </c>
      <c r="E225" s="4">
        <v>75</v>
      </c>
    </row>
    <row r="226" customHeight="1" spans="1:5">
      <c r="A226" s="4">
        <v>64</v>
      </c>
      <c r="B226" s="4" t="s">
        <v>1943</v>
      </c>
      <c r="C226" s="4" t="s">
        <v>2248</v>
      </c>
      <c r="D226" s="4" t="s">
        <v>31</v>
      </c>
      <c r="E226" s="4">
        <v>75</v>
      </c>
    </row>
    <row r="227" customHeight="1" spans="1:5">
      <c r="A227" s="4">
        <v>65</v>
      </c>
      <c r="B227" s="4" t="s">
        <v>1943</v>
      </c>
      <c r="C227" s="4" t="s">
        <v>1944</v>
      </c>
      <c r="D227" s="4" t="s">
        <v>31</v>
      </c>
      <c r="E227" s="4">
        <v>75</v>
      </c>
    </row>
    <row r="228" customHeight="1" spans="1:5">
      <c r="A228" s="4">
        <v>66</v>
      </c>
      <c r="B228" s="4" t="s">
        <v>1943</v>
      </c>
      <c r="C228" s="4" t="s">
        <v>2251</v>
      </c>
      <c r="D228" s="4" t="s">
        <v>31</v>
      </c>
      <c r="E228" s="4">
        <v>50</v>
      </c>
    </row>
    <row r="229" customHeight="1" spans="1:5">
      <c r="A229" s="4">
        <v>67</v>
      </c>
      <c r="B229" s="4" t="s">
        <v>1943</v>
      </c>
      <c r="C229" s="4" t="s">
        <v>2249</v>
      </c>
      <c r="D229" s="4" t="s">
        <v>31</v>
      </c>
      <c r="E229" s="4">
        <v>3</v>
      </c>
    </row>
    <row r="230" customHeight="1" spans="1:5">
      <c r="A230" s="4">
        <v>68</v>
      </c>
      <c r="B230" s="4" t="s">
        <v>1943</v>
      </c>
      <c r="C230" s="4" t="s">
        <v>2262</v>
      </c>
      <c r="D230" s="4" t="s">
        <v>31</v>
      </c>
      <c r="E230" s="4">
        <v>3</v>
      </c>
    </row>
    <row r="231" customHeight="1" spans="1:5">
      <c r="A231" s="4">
        <v>69</v>
      </c>
      <c r="B231" s="4" t="s">
        <v>1940</v>
      </c>
      <c r="C231" s="4" t="s">
        <v>2263</v>
      </c>
      <c r="D231" s="4" t="s">
        <v>31</v>
      </c>
      <c r="E231" s="4">
        <v>13</v>
      </c>
    </row>
    <row r="232" customHeight="1" spans="1:5">
      <c r="A232" s="4">
        <v>70</v>
      </c>
      <c r="B232" s="4" t="s">
        <v>1940</v>
      </c>
      <c r="C232" s="4" t="s">
        <v>2264</v>
      </c>
      <c r="D232" s="4" t="s">
        <v>31</v>
      </c>
      <c r="E232" s="4">
        <v>3</v>
      </c>
    </row>
    <row r="233" customHeight="1" spans="1:5">
      <c r="A233" s="4">
        <v>71</v>
      </c>
      <c r="B233" s="4" t="s">
        <v>2265</v>
      </c>
      <c r="C233" s="4" t="s">
        <v>1944</v>
      </c>
      <c r="D233" s="4" t="s">
        <v>31</v>
      </c>
      <c r="E233" s="4">
        <v>50</v>
      </c>
    </row>
    <row r="234" customHeight="1" spans="1:5">
      <c r="A234" s="4">
        <v>72</v>
      </c>
      <c r="B234" s="4" t="s">
        <v>2265</v>
      </c>
      <c r="C234" s="4" t="s">
        <v>2251</v>
      </c>
      <c r="D234" s="4" t="s">
        <v>31</v>
      </c>
      <c r="E234" s="4">
        <v>10</v>
      </c>
    </row>
    <row r="235" customHeight="1" spans="1:5">
      <c r="A235" s="4">
        <v>73</v>
      </c>
      <c r="B235" s="4" t="s">
        <v>2266</v>
      </c>
      <c r="C235" s="4" t="s">
        <v>2251</v>
      </c>
      <c r="D235" s="4" t="s">
        <v>31</v>
      </c>
      <c r="E235" s="4">
        <v>2</v>
      </c>
    </row>
    <row r="236" customHeight="1" spans="1:5">
      <c r="A236" s="4">
        <v>74</v>
      </c>
      <c r="B236" s="4" t="s">
        <v>2267</v>
      </c>
      <c r="C236" s="4" t="s">
        <v>2268</v>
      </c>
      <c r="D236" s="4" t="s">
        <v>31</v>
      </c>
      <c r="E236" s="4">
        <v>100</v>
      </c>
    </row>
    <row r="237" customHeight="1" spans="1:5">
      <c r="A237" s="4">
        <v>75</v>
      </c>
      <c r="B237" s="4" t="s">
        <v>2267</v>
      </c>
      <c r="C237" s="4" t="s">
        <v>2251</v>
      </c>
      <c r="D237" s="4" t="s">
        <v>31</v>
      </c>
      <c r="E237" s="4">
        <v>20</v>
      </c>
    </row>
    <row r="238" customHeight="1" spans="1:5">
      <c r="A238" s="4">
        <v>76</v>
      </c>
      <c r="B238" s="4" t="s">
        <v>2269</v>
      </c>
      <c r="C238" s="4" t="s">
        <v>2251</v>
      </c>
      <c r="D238" s="4" t="s">
        <v>31</v>
      </c>
      <c r="E238" s="4">
        <v>5</v>
      </c>
    </row>
    <row r="239" customHeight="1" spans="1:5">
      <c r="A239" s="4">
        <v>77</v>
      </c>
      <c r="B239" s="4" t="s">
        <v>2270</v>
      </c>
      <c r="C239" s="4" t="s">
        <v>2271</v>
      </c>
      <c r="D239" s="4" t="s">
        <v>31</v>
      </c>
      <c r="E239" s="4">
        <v>170</v>
      </c>
    </row>
    <row r="240" customHeight="1" spans="1:5">
      <c r="A240" s="4">
        <v>78</v>
      </c>
      <c r="B240" s="4" t="s">
        <v>2270</v>
      </c>
      <c r="C240" s="4" t="s">
        <v>2268</v>
      </c>
      <c r="D240" s="4" t="s">
        <v>31</v>
      </c>
      <c r="E240" s="4">
        <v>25</v>
      </c>
    </row>
    <row r="241" customHeight="1" spans="1:5">
      <c r="A241" s="4">
        <v>79</v>
      </c>
      <c r="B241" s="4" t="s">
        <v>2270</v>
      </c>
      <c r="C241" s="4" t="s">
        <v>2251</v>
      </c>
      <c r="D241" s="4" t="s">
        <v>31</v>
      </c>
      <c r="E241" s="4">
        <v>25</v>
      </c>
    </row>
    <row r="242" customHeight="1" spans="1:5">
      <c r="A242" s="4">
        <v>80</v>
      </c>
      <c r="B242" s="4" t="s">
        <v>2270</v>
      </c>
      <c r="C242" s="4" t="s">
        <v>2249</v>
      </c>
      <c r="D242" s="4" t="s">
        <v>31</v>
      </c>
      <c r="E242" s="4">
        <v>5</v>
      </c>
    </row>
    <row r="243" customHeight="1" spans="1:5">
      <c r="A243" s="4">
        <v>81</v>
      </c>
      <c r="B243" s="4" t="s">
        <v>2272</v>
      </c>
      <c r="C243" s="4" t="s">
        <v>2271</v>
      </c>
      <c r="D243" s="4" t="s">
        <v>31</v>
      </c>
      <c r="E243" s="4">
        <v>30</v>
      </c>
    </row>
    <row r="244" customHeight="1" spans="1:5">
      <c r="A244" s="4">
        <v>82</v>
      </c>
      <c r="B244" s="4" t="s">
        <v>2272</v>
      </c>
      <c r="C244" s="4" t="s">
        <v>2268</v>
      </c>
      <c r="D244" s="4" t="s">
        <v>31</v>
      </c>
      <c r="E244" s="4">
        <v>5</v>
      </c>
    </row>
    <row r="245" customHeight="1" spans="1:5">
      <c r="A245" s="4">
        <v>83</v>
      </c>
      <c r="B245" s="4" t="s">
        <v>2272</v>
      </c>
      <c r="C245" s="4" t="s">
        <v>2251</v>
      </c>
      <c r="D245" s="4" t="s">
        <v>31</v>
      </c>
      <c r="E245" s="4">
        <v>5</v>
      </c>
    </row>
    <row r="246" customHeight="1" spans="1:5">
      <c r="A246" s="4">
        <v>84</v>
      </c>
      <c r="B246" s="4" t="s">
        <v>2273</v>
      </c>
      <c r="C246" s="4" t="s">
        <v>2271</v>
      </c>
      <c r="D246" s="4" t="s">
        <v>31</v>
      </c>
      <c r="E246" s="4">
        <v>50</v>
      </c>
    </row>
    <row r="247" customHeight="1" spans="1:5">
      <c r="A247" s="4">
        <v>85</v>
      </c>
      <c r="B247" s="4" t="s">
        <v>2273</v>
      </c>
      <c r="C247" s="4" t="s">
        <v>2268</v>
      </c>
      <c r="D247" s="4" t="s">
        <v>31</v>
      </c>
      <c r="E247" s="4">
        <v>200</v>
      </c>
    </row>
    <row r="248" customHeight="1" spans="1:5">
      <c r="A248" s="4">
        <v>86</v>
      </c>
      <c r="B248" s="4" t="s">
        <v>2273</v>
      </c>
      <c r="C248" s="4" t="s">
        <v>2251</v>
      </c>
      <c r="D248" s="4" t="s">
        <v>31</v>
      </c>
      <c r="E248" s="4">
        <v>10</v>
      </c>
    </row>
    <row r="249" customHeight="1" spans="1:5">
      <c r="A249" s="4">
        <v>87</v>
      </c>
      <c r="B249" s="4" t="s">
        <v>2273</v>
      </c>
      <c r="C249" s="4" t="s">
        <v>2249</v>
      </c>
      <c r="D249" s="4" t="s">
        <v>31</v>
      </c>
      <c r="E249" s="4">
        <v>5</v>
      </c>
    </row>
    <row r="250" customHeight="1" spans="1:5">
      <c r="A250" s="4">
        <v>88</v>
      </c>
      <c r="B250" s="4" t="s">
        <v>2273</v>
      </c>
      <c r="C250" s="4" t="s">
        <v>2262</v>
      </c>
      <c r="D250" s="4" t="s">
        <v>31</v>
      </c>
      <c r="E250" s="4">
        <v>2</v>
      </c>
    </row>
    <row r="251" customHeight="1" spans="1:5">
      <c r="A251" s="4">
        <v>89</v>
      </c>
      <c r="B251" s="4" t="s">
        <v>2273</v>
      </c>
      <c r="C251" s="4" t="s">
        <v>2274</v>
      </c>
      <c r="D251" s="4" t="s">
        <v>31</v>
      </c>
      <c r="E251" s="4">
        <v>2</v>
      </c>
    </row>
    <row r="252" customHeight="1" spans="1:5">
      <c r="A252" s="4">
        <v>90</v>
      </c>
      <c r="B252" s="4" t="s">
        <v>2275</v>
      </c>
      <c r="C252" s="4" t="s">
        <v>2271</v>
      </c>
      <c r="D252" s="4" t="s">
        <v>31</v>
      </c>
      <c r="E252" s="4">
        <v>5</v>
      </c>
    </row>
    <row r="253" customHeight="1" spans="1:5">
      <c r="A253" s="4">
        <v>91</v>
      </c>
      <c r="B253" s="4" t="s">
        <v>2275</v>
      </c>
      <c r="C253" s="4" t="s">
        <v>2268</v>
      </c>
      <c r="D253" s="4" t="s">
        <v>31</v>
      </c>
      <c r="E253" s="4">
        <v>25</v>
      </c>
    </row>
    <row r="254" customHeight="1" spans="1:5">
      <c r="A254" s="4">
        <v>92</v>
      </c>
      <c r="B254" s="4" t="s">
        <v>2275</v>
      </c>
      <c r="C254" s="4" t="s">
        <v>2251</v>
      </c>
      <c r="D254" s="4" t="s">
        <v>31</v>
      </c>
      <c r="E254" s="4">
        <v>5</v>
      </c>
    </row>
    <row r="255" customHeight="1" spans="1:5">
      <c r="A255" s="4">
        <v>93</v>
      </c>
      <c r="B255" s="4" t="s">
        <v>2275</v>
      </c>
      <c r="C255" s="4" t="s">
        <v>2249</v>
      </c>
      <c r="D255" s="4" t="s">
        <v>31</v>
      </c>
      <c r="E255" s="4">
        <v>2</v>
      </c>
    </row>
    <row r="256" customHeight="1" spans="1:5">
      <c r="A256" s="4">
        <v>94</v>
      </c>
      <c r="B256" s="4" t="s">
        <v>2275</v>
      </c>
      <c r="C256" s="4" t="s">
        <v>2262</v>
      </c>
      <c r="D256" s="4" t="s">
        <v>31</v>
      </c>
      <c r="E256" s="4">
        <v>1</v>
      </c>
    </row>
    <row r="257" customHeight="1" spans="1:5">
      <c r="A257" s="4">
        <v>95</v>
      </c>
      <c r="B257" s="4" t="s">
        <v>2276</v>
      </c>
      <c r="C257" s="4" t="s">
        <v>2277</v>
      </c>
      <c r="D257" s="4" t="s">
        <v>31</v>
      </c>
      <c r="E257" s="4">
        <v>50</v>
      </c>
    </row>
    <row r="258" customHeight="1" spans="1:5">
      <c r="A258" s="4">
        <v>96</v>
      </c>
      <c r="B258" s="4" t="s">
        <v>2276</v>
      </c>
      <c r="C258" s="4" t="s">
        <v>2271</v>
      </c>
      <c r="D258" s="4" t="s">
        <v>31</v>
      </c>
      <c r="E258" s="4">
        <v>75</v>
      </c>
    </row>
    <row r="259" customHeight="1" spans="1:5">
      <c r="A259" s="4">
        <v>97</v>
      </c>
      <c r="B259" s="4" t="s">
        <v>2278</v>
      </c>
      <c r="C259" s="4" t="s">
        <v>2277</v>
      </c>
      <c r="D259" s="4" t="s">
        <v>31</v>
      </c>
      <c r="E259" s="4">
        <v>25</v>
      </c>
    </row>
    <row r="260" customHeight="1" spans="1:5">
      <c r="A260" s="4">
        <v>98</v>
      </c>
      <c r="B260" s="4" t="s">
        <v>2278</v>
      </c>
      <c r="C260" s="4" t="s">
        <v>2271</v>
      </c>
      <c r="D260" s="4" t="s">
        <v>31</v>
      </c>
      <c r="E260" s="4">
        <v>5</v>
      </c>
    </row>
    <row r="261" customHeight="1" spans="1:5">
      <c r="A261" s="4">
        <v>99</v>
      </c>
      <c r="B261" s="4" t="s">
        <v>1945</v>
      </c>
      <c r="C261" s="4" t="s">
        <v>2279</v>
      </c>
      <c r="D261" s="4" t="s">
        <v>31</v>
      </c>
      <c r="E261" s="4">
        <v>25</v>
      </c>
    </row>
    <row r="262" customHeight="1" spans="1:5">
      <c r="A262" s="4">
        <v>100</v>
      </c>
      <c r="B262" s="4" t="s">
        <v>2280</v>
      </c>
      <c r="C262" s="4" t="s">
        <v>2281</v>
      </c>
      <c r="D262" s="4" t="s">
        <v>31</v>
      </c>
      <c r="E262" s="4">
        <v>1</v>
      </c>
    </row>
    <row r="263" customHeight="1" spans="1:5">
      <c r="A263" s="4">
        <v>101</v>
      </c>
      <c r="B263" s="4" t="s">
        <v>2282</v>
      </c>
      <c r="C263" s="4" t="s">
        <v>2251</v>
      </c>
      <c r="D263" s="4" t="s">
        <v>31</v>
      </c>
      <c r="E263" s="4">
        <v>1</v>
      </c>
    </row>
    <row r="264" customHeight="1" spans="1:5">
      <c r="A264" s="4">
        <v>102</v>
      </c>
      <c r="B264" s="4" t="s">
        <v>2283</v>
      </c>
      <c r="C264" s="4" t="s">
        <v>2284</v>
      </c>
      <c r="D264" s="4" t="s">
        <v>1928</v>
      </c>
      <c r="E264" s="4">
        <v>2</v>
      </c>
    </row>
    <row r="265" customHeight="1" spans="1:5">
      <c r="A265" s="4">
        <v>103</v>
      </c>
      <c r="B265" s="4" t="s">
        <v>2285</v>
      </c>
      <c r="C265" s="4" t="s">
        <v>2286</v>
      </c>
      <c r="D265" s="4" t="s">
        <v>1928</v>
      </c>
      <c r="E265" s="4">
        <v>2</v>
      </c>
    </row>
    <row r="266" customHeight="1" spans="1:5">
      <c r="A266" s="4">
        <v>104</v>
      </c>
      <c r="B266" s="4" t="s">
        <v>1947</v>
      </c>
      <c r="C266" s="4" t="s">
        <v>2287</v>
      </c>
      <c r="D266" s="4" t="s">
        <v>31</v>
      </c>
      <c r="E266" s="4">
        <v>25</v>
      </c>
    </row>
    <row r="267" customHeight="1" spans="1:5">
      <c r="A267" s="4">
        <v>105</v>
      </c>
      <c r="B267" s="4" t="s">
        <v>1947</v>
      </c>
      <c r="C267" s="4" t="s">
        <v>2288</v>
      </c>
      <c r="D267" s="4" t="s">
        <v>31</v>
      </c>
      <c r="E267" s="4">
        <v>3</v>
      </c>
    </row>
    <row r="268" customHeight="1" spans="1:5">
      <c r="A268" s="4">
        <v>106</v>
      </c>
      <c r="B268" s="4" t="s">
        <v>2289</v>
      </c>
      <c r="C268" s="4" t="s">
        <v>2290</v>
      </c>
      <c r="D268" s="4" t="s">
        <v>31</v>
      </c>
      <c r="E268" s="4">
        <v>25</v>
      </c>
    </row>
    <row r="269" customHeight="1" spans="1:5">
      <c r="A269" s="4">
        <v>107</v>
      </c>
      <c r="B269" s="4" t="s">
        <v>2289</v>
      </c>
      <c r="C269" s="4" t="s">
        <v>2291</v>
      </c>
      <c r="D269" s="4" t="s">
        <v>31</v>
      </c>
      <c r="E269" s="4">
        <v>2</v>
      </c>
    </row>
    <row r="270" customHeight="1" spans="1:5">
      <c r="A270" s="4">
        <v>108</v>
      </c>
      <c r="B270" s="4" t="s">
        <v>2292</v>
      </c>
      <c r="C270" s="4" t="s">
        <v>2293</v>
      </c>
      <c r="D270" s="4" t="s">
        <v>31</v>
      </c>
      <c r="E270" s="4">
        <v>5</v>
      </c>
    </row>
    <row r="271" customHeight="1" spans="1:5">
      <c r="A271" s="4">
        <v>109</v>
      </c>
      <c r="B271" s="4" t="s">
        <v>2292</v>
      </c>
      <c r="C271" s="4" t="s">
        <v>2294</v>
      </c>
      <c r="D271" s="4" t="s">
        <v>31</v>
      </c>
      <c r="E271" s="4">
        <v>5</v>
      </c>
    </row>
    <row r="272" customHeight="1" spans="1:5">
      <c r="A272" s="4">
        <v>110</v>
      </c>
      <c r="B272" s="4" t="s">
        <v>1953</v>
      </c>
      <c r="C272" s="4" t="s">
        <v>1954</v>
      </c>
      <c r="D272" s="4" t="s">
        <v>31</v>
      </c>
      <c r="E272" s="4">
        <v>2</v>
      </c>
    </row>
    <row r="273" customHeight="1" spans="1:5">
      <c r="A273" s="4">
        <v>111</v>
      </c>
      <c r="B273" s="4" t="s">
        <v>1953</v>
      </c>
      <c r="C273" s="4" t="s">
        <v>2295</v>
      </c>
      <c r="D273" s="4" t="s">
        <v>31</v>
      </c>
      <c r="E273" s="4">
        <v>2</v>
      </c>
    </row>
    <row r="274" customHeight="1" spans="1:5">
      <c r="A274" s="4">
        <v>112</v>
      </c>
      <c r="B274" s="4" t="s">
        <v>2296</v>
      </c>
      <c r="C274" s="4" t="s">
        <v>2297</v>
      </c>
      <c r="D274" s="4" t="s">
        <v>1928</v>
      </c>
      <c r="E274" s="4">
        <v>50</v>
      </c>
    </row>
    <row r="275" customHeight="1" spans="1:5">
      <c r="A275" s="4">
        <v>113</v>
      </c>
      <c r="B275" s="4" t="s">
        <v>2296</v>
      </c>
      <c r="C275" s="4" t="s">
        <v>2281</v>
      </c>
      <c r="D275" s="4" t="s">
        <v>1928</v>
      </c>
      <c r="E275" s="4">
        <v>50</v>
      </c>
    </row>
    <row r="276" customHeight="1" spans="1:5">
      <c r="A276" s="4">
        <v>114</v>
      </c>
      <c r="B276" s="4" t="s">
        <v>2298</v>
      </c>
      <c r="C276" s="4" t="s">
        <v>2299</v>
      </c>
      <c r="D276" s="4" t="s">
        <v>1928</v>
      </c>
      <c r="E276" s="4">
        <v>4</v>
      </c>
    </row>
    <row r="277" customHeight="1" spans="1:5">
      <c r="A277" s="4">
        <v>115</v>
      </c>
      <c r="B277" s="4" t="s">
        <v>2298</v>
      </c>
      <c r="C277" s="4" t="s">
        <v>2300</v>
      </c>
      <c r="D277" s="4" t="s">
        <v>1928</v>
      </c>
      <c r="E277" s="4">
        <v>2</v>
      </c>
    </row>
    <row r="278" customHeight="1" spans="1:5">
      <c r="A278" s="4">
        <v>116</v>
      </c>
      <c r="B278" s="4" t="s">
        <v>2301</v>
      </c>
      <c r="C278" s="4" t="s">
        <v>2302</v>
      </c>
      <c r="D278" s="4" t="s">
        <v>1928</v>
      </c>
      <c r="E278" s="4">
        <v>2</v>
      </c>
    </row>
    <row r="279" customHeight="1" spans="1:5">
      <c r="A279" s="4">
        <v>117</v>
      </c>
      <c r="B279" s="4" t="s">
        <v>2303</v>
      </c>
      <c r="C279" s="4" t="s">
        <v>2304</v>
      </c>
      <c r="D279" s="4" t="s">
        <v>31</v>
      </c>
      <c r="E279" s="4">
        <v>2</v>
      </c>
    </row>
    <row r="280" customHeight="1" spans="1:5">
      <c r="A280" s="4">
        <v>118</v>
      </c>
      <c r="B280" s="4" t="s">
        <v>2303</v>
      </c>
      <c r="C280" s="4" t="s">
        <v>2305</v>
      </c>
      <c r="D280" s="4" t="s">
        <v>31</v>
      </c>
      <c r="E280" s="4">
        <v>2</v>
      </c>
    </row>
    <row r="281" customHeight="1" spans="1:5">
      <c r="A281" s="4">
        <v>119</v>
      </c>
      <c r="B281" s="4" t="s">
        <v>2306</v>
      </c>
      <c r="C281" s="4" t="s">
        <v>2307</v>
      </c>
      <c r="D281" s="4" t="s">
        <v>31</v>
      </c>
      <c r="E281" s="4">
        <v>25</v>
      </c>
    </row>
    <row r="282" ht="33" customHeight="1" spans="1:5">
      <c r="A282" s="4">
        <v>120</v>
      </c>
      <c r="B282" s="4" t="s">
        <v>2308</v>
      </c>
      <c r="C282" s="4" t="s">
        <v>2309</v>
      </c>
      <c r="D282" s="4" t="s">
        <v>31</v>
      </c>
      <c r="E282" s="4">
        <v>2</v>
      </c>
    </row>
    <row r="283" ht="32.1" customHeight="1" spans="1:5">
      <c r="A283" s="4">
        <v>121</v>
      </c>
      <c r="B283" s="4" t="s">
        <v>1922</v>
      </c>
      <c r="C283" s="4" t="s">
        <v>2310</v>
      </c>
      <c r="D283" s="4" t="s">
        <v>31</v>
      </c>
      <c r="E283" s="4">
        <v>25</v>
      </c>
    </row>
    <row r="284" ht="62.1" customHeight="1" spans="1:5">
      <c r="A284" s="4">
        <v>122</v>
      </c>
      <c r="B284" s="4" t="s">
        <v>2311</v>
      </c>
      <c r="C284" s="4" t="s">
        <v>2312</v>
      </c>
      <c r="D284" s="4" t="s">
        <v>31</v>
      </c>
      <c r="E284" s="4">
        <v>25</v>
      </c>
    </row>
    <row r="285" ht="38.1" customHeight="1" spans="1:5">
      <c r="A285" s="4">
        <v>123</v>
      </c>
      <c r="B285" s="4" t="s">
        <v>2313</v>
      </c>
      <c r="C285" s="4" t="s">
        <v>2314</v>
      </c>
      <c r="D285" s="4" t="s">
        <v>31</v>
      </c>
      <c r="E285" s="4">
        <v>25</v>
      </c>
    </row>
    <row r="286" ht="48" customHeight="1" spans="1:5">
      <c r="A286" s="4">
        <v>124</v>
      </c>
      <c r="B286" s="4" t="s">
        <v>2315</v>
      </c>
      <c r="C286" s="4" t="s">
        <v>2316</v>
      </c>
      <c r="D286" s="4" t="s">
        <v>31</v>
      </c>
      <c r="E286" s="4">
        <v>5</v>
      </c>
    </row>
    <row r="287" ht="44.1" customHeight="1" spans="1:5">
      <c r="A287" s="4">
        <v>125</v>
      </c>
      <c r="B287" s="4" t="s">
        <v>2317</v>
      </c>
      <c r="C287" s="4" t="s">
        <v>2318</v>
      </c>
      <c r="D287" s="4" t="s">
        <v>31</v>
      </c>
      <c r="E287" s="4">
        <v>25</v>
      </c>
    </row>
    <row r="288" ht="38.1" customHeight="1" spans="1:5">
      <c r="A288" s="4">
        <v>126</v>
      </c>
      <c r="B288" s="4" t="s">
        <v>2319</v>
      </c>
      <c r="C288" s="4" t="s">
        <v>2320</v>
      </c>
      <c r="D288" s="4" t="s">
        <v>31</v>
      </c>
      <c r="E288" s="4">
        <v>25</v>
      </c>
    </row>
    <row r="289" ht="36" customHeight="1" spans="1:5">
      <c r="A289" s="4">
        <v>127</v>
      </c>
      <c r="B289" s="4" t="s">
        <v>2321</v>
      </c>
      <c r="C289" s="4" t="s">
        <v>2322</v>
      </c>
      <c r="D289" s="4" t="s">
        <v>31</v>
      </c>
      <c r="E289" s="4">
        <v>25</v>
      </c>
    </row>
    <row r="290" customHeight="1" spans="1:5">
      <c r="A290" s="4">
        <v>128</v>
      </c>
      <c r="B290" s="4" t="s">
        <v>2323</v>
      </c>
      <c r="C290" s="4" t="s">
        <v>2324</v>
      </c>
      <c r="D290" s="4" t="s">
        <v>2325</v>
      </c>
      <c r="E290" s="4">
        <v>5</v>
      </c>
    </row>
    <row r="291" customHeight="1" spans="1:5">
      <c r="A291" s="4">
        <v>129</v>
      </c>
      <c r="B291" s="4" t="s">
        <v>2323</v>
      </c>
      <c r="C291" s="4" t="s">
        <v>2326</v>
      </c>
      <c r="D291" s="4" t="s">
        <v>2325</v>
      </c>
      <c r="E291" s="4">
        <v>4</v>
      </c>
    </row>
    <row r="292" customHeight="1" spans="1:5">
      <c r="A292" s="4">
        <v>130</v>
      </c>
      <c r="B292" s="4" t="s">
        <v>2327</v>
      </c>
      <c r="C292" s="4" t="s">
        <v>2326</v>
      </c>
      <c r="D292" s="4" t="s">
        <v>2325</v>
      </c>
      <c r="E292" s="4">
        <v>1</v>
      </c>
    </row>
    <row r="293" customHeight="1" spans="1:5">
      <c r="A293" s="4">
        <v>131</v>
      </c>
      <c r="B293" s="4" t="s">
        <v>2328</v>
      </c>
      <c r="C293" s="4" t="s">
        <v>2324</v>
      </c>
      <c r="D293" s="4" t="s">
        <v>2325</v>
      </c>
      <c r="E293" s="4">
        <v>3</v>
      </c>
    </row>
    <row r="294" customHeight="1" spans="1:5">
      <c r="A294" s="4">
        <v>132</v>
      </c>
      <c r="B294" s="4" t="s">
        <v>2328</v>
      </c>
      <c r="C294" s="4" t="s">
        <v>2326</v>
      </c>
      <c r="D294" s="4" t="s">
        <v>2325</v>
      </c>
      <c r="E294" s="4">
        <v>3</v>
      </c>
    </row>
    <row r="295" customHeight="1" spans="1:5">
      <c r="A295" s="4">
        <v>133</v>
      </c>
      <c r="B295" s="4" t="s">
        <v>1935</v>
      </c>
      <c r="C295" s="4" t="s">
        <v>2329</v>
      </c>
      <c r="D295" s="4" t="s">
        <v>2325</v>
      </c>
      <c r="E295" s="4">
        <v>8</v>
      </c>
    </row>
    <row r="296" customHeight="1" spans="1:5">
      <c r="A296" s="4">
        <v>134</v>
      </c>
      <c r="B296" s="4" t="s">
        <v>2330</v>
      </c>
      <c r="C296" s="4" t="s">
        <v>2331</v>
      </c>
      <c r="D296" s="4" t="s">
        <v>2325</v>
      </c>
      <c r="E296" s="4">
        <v>3</v>
      </c>
    </row>
    <row r="297" customHeight="1" spans="1:5">
      <c r="A297" s="4">
        <v>135</v>
      </c>
      <c r="B297" s="4" t="s">
        <v>2332</v>
      </c>
      <c r="C297" s="4" t="s">
        <v>2333</v>
      </c>
      <c r="D297" s="4" t="s">
        <v>2334</v>
      </c>
      <c r="E297" s="4">
        <v>20</v>
      </c>
    </row>
    <row r="298" customHeight="1" spans="1:5">
      <c r="A298" s="4">
        <v>136</v>
      </c>
      <c r="B298" s="4" t="s">
        <v>2332</v>
      </c>
      <c r="C298" s="4" t="s">
        <v>2335</v>
      </c>
      <c r="D298" s="4" t="s">
        <v>2334</v>
      </c>
      <c r="E298" s="4">
        <v>20</v>
      </c>
    </row>
    <row r="299" customHeight="1" spans="1:5">
      <c r="A299" s="4">
        <v>137</v>
      </c>
      <c r="B299" s="4" t="s">
        <v>2332</v>
      </c>
      <c r="C299" s="4" t="s">
        <v>2331</v>
      </c>
      <c r="D299" s="4" t="s">
        <v>2334</v>
      </c>
      <c r="E299" s="4">
        <v>20</v>
      </c>
    </row>
    <row r="300" customHeight="1" spans="1:5">
      <c r="A300" s="4">
        <v>138</v>
      </c>
      <c r="B300" s="4" t="s">
        <v>2336</v>
      </c>
      <c r="C300" s="4" t="s">
        <v>2337</v>
      </c>
      <c r="D300" s="4" t="s">
        <v>31</v>
      </c>
      <c r="E300" s="4">
        <v>25</v>
      </c>
    </row>
    <row r="301" customHeight="1" spans="1:5">
      <c r="A301" s="4">
        <v>139</v>
      </c>
      <c r="B301" s="4" t="s">
        <v>2336</v>
      </c>
      <c r="C301" s="4" t="s">
        <v>2338</v>
      </c>
      <c r="D301" s="4" t="s">
        <v>31</v>
      </c>
      <c r="E301" s="4">
        <v>25</v>
      </c>
    </row>
    <row r="302" customHeight="1" spans="1:5">
      <c r="A302" s="4">
        <v>140</v>
      </c>
      <c r="B302" s="4" t="s">
        <v>2336</v>
      </c>
      <c r="C302" s="4" t="s">
        <v>2339</v>
      </c>
      <c r="D302" s="4" t="s">
        <v>31</v>
      </c>
      <c r="E302" s="4">
        <v>5</v>
      </c>
    </row>
    <row r="303" customHeight="1" spans="1:5">
      <c r="A303" s="4">
        <v>141</v>
      </c>
      <c r="B303" s="4" t="s">
        <v>2340</v>
      </c>
      <c r="C303" s="4" t="s">
        <v>2341</v>
      </c>
      <c r="D303" s="4" t="s">
        <v>31</v>
      </c>
      <c r="E303" s="4">
        <v>5</v>
      </c>
    </row>
    <row r="304" customHeight="1" spans="1:5">
      <c r="A304" s="4">
        <v>142</v>
      </c>
      <c r="B304" s="4" t="s">
        <v>2340</v>
      </c>
      <c r="C304" s="4" t="s">
        <v>2342</v>
      </c>
      <c r="D304" s="4" t="s">
        <v>31</v>
      </c>
      <c r="E304" s="4">
        <v>5</v>
      </c>
    </row>
    <row r="305" customHeight="1" spans="1:5">
      <c r="A305" s="4">
        <v>143</v>
      </c>
      <c r="B305" s="4" t="s">
        <v>2343</v>
      </c>
      <c r="C305" s="4" t="s">
        <v>2344</v>
      </c>
      <c r="D305" s="4" t="s">
        <v>31</v>
      </c>
      <c r="E305" s="4">
        <v>2</v>
      </c>
    </row>
    <row r="306" customHeight="1" spans="1:5">
      <c r="A306" s="4">
        <v>144</v>
      </c>
      <c r="B306" s="4" t="s">
        <v>2345</v>
      </c>
      <c r="C306" s="4" t="s">
        <v>2287</v>
      </c>
      <c r="D306" s="4" t="s">
        <v>31</v>
      </c>
      <c r="E306" s="4">
        <v>25</v>
      </c>
    </row>
    <row r="307" customHeight="1" spans="1:5">
      <c r="A307" s="4">
        <v>145</v>
      </c>
      <c r="B307" s="4" t="s">
        <v>2345</v>
      </c>
      <c r="C307" s="4" t="s">
        <v>2297</v>
      </c>
      <c r="D307" s="4" t="s">
        <v>31</v>
      </c>
      <c r="E307" s="4">
        <v>2</v>
      </c>
    </row>
    <row r="308" customHeight="1" spans="1:5">
      <c r="A308" s="4">
        <v>146</v>
      </c>
      <c r="B308" s="4" t="s">
        <v>2346</v>
      </c>
      <c r="C308" s="4" t="s">
        <v>2287</v>
      </c>
      <c r="D308" s="4" t="s">
        <v>31</v>
      </c>
      <c r="E308" s="4">
        <v>25</v>
      </c>
    </row>
    <row r="309" customHeight="1" spans="1:5">
      <c r="A309" s="4">
        <v>147</v>
      </c>
      <c r="B309" s="4" t="s">
        <v>2346</v>
      </c>
      <c r="C309" s="4" t="s">
        <v>2297</v>
      </c>
      <c r="D309" s="4" t="s">
        <v>31</v>
      </c>
      <c r="E309" s="4">
        <v>1</v>
      </c>
    </row>
    <row r="310" customHeight="1" spans="1:5">
      <c r="A310" s="4">
        <v>148</v>
      </c>
      <c r="B310" s="4" t="s">
        <v>1933</v>
      </c>
      <c r="C310" s="4" t="s">
        <v>2297</v>
      </c>
      <c r="D310" s="4" t="s">
        <v>31</v>
      </c>
      <c r="E310" s="4">
        <v>25</v>
      </c>
    </row>
    <row r="311" customHeight="1" spans="1:5">
      <c r="A311" s="4">
        <v>149</v>
      </c>
      <c r="B311" s="4" t="s">
        <v>1933</v>
      </c>
      <c r="C311" s="4" t="s">
        <v>2347</v>
      </c>
      <c r="D311" s="4" t="s">
        <v>31</v>
      </c>
      <c r="E311" s="4">
        <v>3</v>
      </c>
    </row>
    <row r="312" ht="30" customHeight="1" spans="1:5">
      <c r="A312" s="4">
        <v>150</v>
      </c>
      <c r="B312" s="4" t="s">
        <v>2348</v>
      </c>
      <c r="C312" s="4" t="s">
        <v>2349</v>
      </c>
      <c r="D312" s="4" t="s">
        <v>31</v>
      </c>
      <c r="E312" s="4">
        <v>25</v>
      </c>
    </row>
    <row r="313" customHeight="1" spans="1:5">
      <c r="A313" s="4">
        <v>151</v>
      </c>
      <c r="B313" s="4" t="s">
        <v>2350</v>
      </c>
      <c r="C313" s="4" t="s">
        <v>2351</v>
      </c>
      <c r="D313" s="4" t="s">
        <v>31</v>
      </c>
      <c r="E313" s="4">
        <v>25</v>
      </c>
    </row>
    <row r="314" ht="39" customHeight="1" spans="1:5">
      <c r="A314" s="4">
        <v>152</v>
      </c>
      <c r="B314" s="4" t="s">
        <v>2350</v>
      </c>
      <c r="C314" s="4" t="s">
        <v>2352</v>
      </c>
      <c r="D314" s="4" t="s">
        <v>31</v>
      </c>
      <c r="E314" s="4">
        <v>25</v>
      </c>
    </row>
    <row r="315" ht="35.1" customHeight="1" spans="1:5">
      <c r="A315" s="4">
        <v>153</v>
      </c>
      <c r="B315" s="4" t="s">
        <v>2353</v>
      </c>
      <c r="C315" s="4" t="s">
        <v>2354</v>
      </c>
      <c r="D315" s="4" t="s">
        <v>1928</v>
      </c>
      <c r="E315" s="4">
        <v>250</v>
      </c>
    </row>
    <row r="316" ht="34.15" customHeight="1" spans="1:5">
      <c r="A316" s="4">
        <v>154</v>
      </c>
      <c r="B316" s="4" t="s">
        <v>2355</v>
      </c>
      <c r="C316" s="4" t="s">
        <v>2356</v>
      </c>
      <c r="D316" s="4" t="s">
        <v>31</v>
      </c>
      <c r="E316" s="4">
        <v>25</v>
      </c>
    </row>
    <row r="317" ht="30" customHeight="1" spans="1:5">
      <c r="A317" s="4">
        <v>155</v>
      </c>
      <c r="B317" s="4" t="s">
        <v>2357</v>
      </c>
      <c r="C317" s="39" t="s">
        <v>2358</v>
      </c>
      <c r="D317" s="4" t="s">
        <v>31</v>
      </c>
      <c r="E317" s="4">
        <v>25</v>
      </c>
    </row>
    <row r="318" customHeight="1" spans="1:5">
      <c r="A318" s="4">
        <v>156</v>
      </c>
      <c r="B318" s="4" t="s">
        <v>2359</v>
      </c>
      <c r="C318" s="4" t="s">
        <v>2360</v>
      </c>
      <c r="D318" s="4" t="s">
        <v>31</v>
      </c>
      <c r="E318" s="4">
        <v>25</v>
      </c>
    </row>
    <row r="319" customHeight="1" spans="1:5">
      <c r="A319" s="4">
        <v>157</v>
      </c>
      <c r="B319" s="4" t="s">
        <v>2359</v>
      </c>
      <c r="C319" s="4" t="s">
        <v>2361</v>
      </c>
      <c r="D319" s="4" t="s">
        <v>31</v>
      </c>
      <c r="E319" s="4">
        <v>5</v>
      </c>
    </row>
    <row r="320" customHeight="1" spans="1:5">
      <c r="A320" s="4">
        <v>158</v>
      </c>
      <c r="B320" s="4" t="s">
        <v>1951</v>
      </c>
      <c r="C320" s="4" t="s">
        <v>2362</v>
      </c>
      <c r="D320" s="4" t="s">
        <v>2136</v>
      </c>
      <c r="E320" s="4">
        <v>25</v>
      </c>
    </row>
    <row r="321" ht="36" customHeight="1" spans="1:5">
      <c r="A321" s="4">
        <v>159</v>
      </c>
      <c r="B321" s="4" t="s">
        <v>2363</v>
      </c>
      <c r="C321" s="4" t="s">
        <v>2364</v>
      </c>
      <c r="D321" s="4" t="s">
        <v>31</v>
      </c>
      <c r="E321" s="4">
        <v>2</v>
      </c>
    </row>
    <row r="322" customHeight="1" spans="1:5">
      <c r="A322" s="4">
        <v>160</v>
      </c>
      <c r="B322" s="4" t="s">
        <v>2365</v>
      </c>
      <c r="C322" s="4" t="s">
        <v>2366</v>
      </c>
      <c r="D322" s="4" t="s">
        <v>23</v>
      </c>
      <c r="E322" s="4">
        <v>2</v>
      </c>
    </row>
    <row r="323" ht="36" customHeight="1" spans="1:5">
      <c r="A323" s="4">
        <v>161</v>
      </c>
      <c r="B323" s="4" t="s">
        <v>2367</v>
      </c>
      <c r="C323" s="4" t="s">
        <v>2368</v>
      </c>
      <c r="D323" s="4" t="s">
        <v>2369</v>
      </c>
      <c r="E323" s="4">
        <v>50</v>
      </c>
    </row>
    <row r="324" customHeight="1" spans="1:5">
      <c r="A324" s="4">
        <v>162</v>
      </c>
      <c r="B324" s="4" t="s">
        <v>2370</v>
      </c>
      <c r="C324" s="4" t="s">
        <v>2371</v>
      </c>
      <c r="D324" s="4" t="s">
        <v>1911</v>
      </c>
      <c r="E324" s="4">
        <v>100</v>
      </c>
    </row>
    <row r="325" customHeight="1" spans="1:5">
      <c r="A325" s="4">
        <v>163</v>
      </c>
      <c r="B325" s="4" t="s">
        <v>2372</v>
      </c>
      <c r="C325" s="4" t="s">
        <v>2371</v>
      </c>
      <c r="D325" s="4" t="s">
        <v>1911</v>
      </c>
      <c r="E325" s="4">
        <v>100</v>
      </c>
    </row>
    <row r="326" customHeight="1" spans="1:5">
      <c r="A326" s="4">
        <v>164</v>
      </c>
      <c r="B326" s="4" t="s">
        <v>2373</v>
      </c>
      <c r="C326" s="4" t="s">
        <v>2371</v>
      </c>
      <c r="D326" s="4" t="s">
        <v>1911</v>
      </c>
      <c r="E326" s="4">
        <v>50</v>
      </c>
    </row>
    <row r="327" customHeight="1" spans="1:5">
      <c r="A327" s="4">
        <v>165</v>
      </c>
      <c r="B327" s="4" t="s">
        <v>2374</v>
      </c>
      <c r="C327" s="4" t="s">
        <v>2375</v>
      </c>
      <c r="D327" s="4" t="s">
        <v>1911</v>
      </c>
      <c r="E327" s="4">
        <v>250</v>
      </c>
    </row>
    <row r="328" customHeight="1" spans="1:5">
      <c r="A328" s="4">
        <v>166</v>
      </c>
      <c r="B328" s="4" t="s">
        <v>2376</v>
      </c>
      <c r="C328" s="4" t="s">
        <v>2375</v>
      </c>
      <c r="D328" s="4" t="s">
        <v>1911</v>
      </c>
      <c r="E328" s="4">
        <v>250</v>
      </c>
    </row>
    <row r="329" customHeight="1" spans="1:5">
      <c r="A329" s="4">
        <v>167</v>
      </c>
      <c r="B329" s="4" t="s">
        <v>2377</v>
      </c>
      <c r="C329" s="4" t="s">
        <v>2378</v>
      </c>
      <c r="D329" s="4" t="s">
        <v>1911</v>
      </c>
      <c r="E329" s="4">
        <v>50</v>
      </c>
    </row>
    <row r="330" customHeight="1" spans="1:5">
      <c r="A330" s="4">
        <v>168</v>
      </c>
      <c r="B330" s="4" t="s">
        <v>2379</v>
      </c>
      <c r="C330" s="4" t="s">
        <v>2380</v>
      </c>
      <c r="D330" s="4" t="s">
        <v>1911</v>
      </c>
      <c r="E330" s="4">
        <v>250</v>
      </c>
    </row>
    <row r="331" customHeight="1" spans="1:5">
      <c r="A331" s="4">
        <v>169</v>
      </c>
      <c r="B331" s="4" t="s">
        <v>2381</v>
      </c>
      <c r="C331" s="4" t="s">
        <v>2371</v>
      </c>
      <c r="D331" s="4" t="s">
        <v>1911</v>
      </c>
      <c r="E331" s="4">
        <v>250</v>
      </c>
    </row>
    <row r="332" customHeight="1" spans="1:5">
      <c r="A332" s="4">
        <v>170</v>
      </c>
      <c r="B332" s="4" t="s">
        <v>2382</v>
      </c>
      <c r="C332" s="4" t="s">
        <v>2371</v>
      </c>
      <c r="D332" s="4" t="s">
        <v>1911</v>
      </c>
      <c r="E332" s="4">
        <v>100</v>
      </c>
    </row>
    <row r="333" customHeight="1" spans="1:5">
      <c r="A333" s="4">
        <v>171</v>
      </c>
      <c r="B333" s="4" t="s">
        <v>2383</v>
      </c>
      <c r="C333" s="4" t="s">
        <v>2371</v>
      </c>
      <c r="D333" s="4" t="s">
        <v>1911</v>
      </c>
      <c r="E333" s="4">
        <v>1000</v>
      </c>
    </row>
    <row r="334" customHeight="1" spans="1:5">
      <c r="A334" s="4">
        <v>172</v>
      </c>
      <c r="B334" s="4" t="s">
        <v>2384</v>
      </c>
      <c r="C334" s="4" t="s">
        <v>2378</v>
      </c>
      <c r="D334" s="4" t="s">
        <v>1911</v>
      </c>
      <c r="E334" s="4">
        <v>100</v>
      </c>
    </row>
    <row r="335" customHeight="1" spans="1:5">
      <c r="A335" s="4">
        <v>173</v>
      </c>
      <c r="B335" s="4" t="s">
        <v>2385</v>
      </c>
      <c r="C335" s="4" t="s">
        <v>2375</v>
      </c>
      <c r="D335" s="4" t="s">
        <v>1911</v>
      </c>
      <c r="E335" s="4">
        <v>25</v>
      </c>
    </row>
    <row r="336" customHeight="1" spans="1:5">
      <c r="A336" s="4">
        <v>174</v>
      </c>
      <c r="B336" s="4" t="s">
        <v>2386</v>
      </c>
      <c r="C336" s="4" t="s">
        <v>2378</v>
      </c>
      <c r="D336" s="4" t="s">
        <v>1911</v>
      </c>
      <c r="E336" s="4">
        <v>10</v>
      </c>
    </row>
    <row r="337" customHeight="1" spans="1:5">
      <c r="A337" s="4">
        <v>175</v>
      </c>
      <c r="B337" s="4" t="s">
        <v>2387</v>
      </c>
      <c r="C337" s="4" t="s">
        <v>2378</v>
      </c>
      <c r="D337" s="4" t="s">
        <v>1911</v>
      </c>
      <c r="E337" s="4">
        <v>250</v>
      </c>
    </row>
    <row r="338" customHeight="1" spans="1:5">
      <c r="A338" s="4">
        <v>176</v>
      </c>
      <c r="B338" s="4" t="s">
        <v>2388</v>
      </c>
      <c r="C338" s="4" t="s">
        <v>2378</v>
      </c>
      <c r="D338" s="4" t="s">
        <v>1911</v>
      </c>
      <c r="E338" s="4">
        <v>250</v>
      </c>
    </row>
    <row r="339" customHeight="1" spans="1:5">
      <c r="A339" s="4">
        <v>177</v>
      </c>
      <c r="B339" s="4" t="s">
        <v>2389</v>
      </c>
      <c r="C339" s="4" t="s">
        <v>2378</v>
      </c>
      <c r="D339" s="4" t="s">
        <v>1911</v>
      </c>
      <c r="E339" s="4">
        <v>250</v>
      </c>
    </row>
    <row r="340" customHeight="1" spans="1:5">
      <c r="A340" s="4">
        <v>178</v>
      </c>
      <c r="B340" s="4" t="s">
        <v>2390</v>
      </c>
      <c r="C340" s="4" t="s">
        <v>2378</v>
      </c>
      <c r="D340" s="4" t="s">
        <v>1911</v>
      </c>
      <c r="E340" s="4">
        <v>500</v>
      </c>
    </row>
    <row r="341" customHeight="1" spans="1:5">
      <c r="A341" s="4">
        <v>179</v>
      </c>
      <c r="B341" s="4" t="s">
        <v>2391</v>
      </c>
      <c r="C341" s="4" t="s">
        <v>2392</v>
      </c>
      <c r="D341" s="4" t="s">
        <v>2393</v>
      </c>
      <c r="E341" s="4">
        <v>1000</v>
      </c>
    </row>
    <row r="342" customHeight="1" spans="1:5">
      <c r="A342" s="4">
        <v>180</v>
      </c>
      <c r="B342" s="4" t="s">
        <v>2394</v>
      </c>
      <c r="C342" s="4" t="s">
        <v>2378</v>
      </c>
      <c r="D342" s="4" t="s">
        <v>1911</v>
      </c>
      <c r="E342" s="4">
        <v>250</v>
      </c>
    </row>
    <row r="343" customHeight="1" spans="1:5">
      <c r="A343" s="4">
        <v>181</v>
      </c>
      <c r="B343" s="4" t="s">
        <v>2395</v>
      </c>
      <c r="C343" s="4" t="s">
        <v>2378</v>
      </c>
      <c r="D343" s="4" t="s">
        <v>1911</v>
      </c>
      <c r="E343" s="4">
        <v>500</v>
      </c>
    </row>
    <row r="344" customHeight="1" spans="1:5">
      <c r="A344" s="4">
        <v>182</v>
      </c>
      <c r="B344" s="4" t="s">
        <v>2395</v>
      </c>
      <c r="C344" s="4" t="s">
        <v>2375</v>
      </c>
      <c r="D344" s="4" t="s">
        <v>1911</v>
      </c>
      <c r="E344" s="4">
        <v>1000</v>
      </c>
    </row>
    <row r="345" customHeight="1" spans="1:5">
      <c r="A345" s="4">
        <v>183</v>
      </c>
      <c r="B345" s="4" t="s">
        <v>2396</v>
      </c>
      <c r="C345" s="4" t="s">
        <v>2378</v>
      </c>
      <c r="D345" s="4" t="s">
        <v>1911</v>
      </c>
      <c r="E345" s="4">
        <v>250</v>
      </c>
    </row>
    <row r="346" customHeight="1" spans="1:5">
      <c r="A346" s="4">
        <v>184</v>
      </c>
      <c r="B346" s="4" t="s">
        <v>2397</v>
      </c>
      <c r="C346" s="4" t="s">
        <v>2375</v>
      </c>
      <c r="D346" s="4" t="s">
        <v>1911</v>
      </c>
      <c r="E346" s="4">
        <v>100</v>
      </c>
    </row>
    <row r="347" customHeight="1" spans="1:5">
      <c r="A347" s="4">
        <v>185</v>
      </c>
      <c r="B347" s="4" t="s">
        <v>2398</v>
      </c>
      <c r="C347" s="4" t="s">
        <v>2378</v>
      </c>
      <c r="D347" s="4" t="s">
        <v>1911</v>
      </c>
      <c r="E347" s="4">
        <v>250</v>
      </c>
    </row>
    <row r="348" customHeight="1" spans="1:5">
      <c r="A348" s="4">
        <v>186</v>
      </c>
      <c r="B348" s="4" t="s">
        <v>2399</v>
      </c>
      <c r="C348" s="4" t="s">
        <v>2378</v>
      </c>
      <c r="D348" s="4" t="s">
        <v>1911</v>
      </c>
      <c r="E348" s="4">
        <v>250</v>
      </c>
    </row>
    <row r="349" customHeight="1" spans="1:5">
      <c r="A349" s="4">
        <v>187</v>
      </c>
      <c r="B349" s="4" t="s">
        <v>2400</v>
      </c>
      <c r="C349" s="4" t="s">
        <v>2375</v>
      </c>
      <c r="D349" s="4" t="s">
        <v>1911</v>
      </c>
      <c r="E349" s="4">
        <v>500</v>
      </c>
    </row>
    <row r="350" customHeight="1" spans="1:5">
      <c r="A350" s="4">
        <v>188</v>
      </c>
      <c r="B350" s="4" t="s">
        <v>2401</v>
      </c>
      <c r="C350" s="4" t="s">
        <v>2378</v>
      </c>
      <c r="D350" s="4" t="s">
        <v>1911</v>
      </c>
      <c r="E350" s="4">
        <v>25</v>
      </c>
    </row>
    <row r="351" customHeight="1" spans="1:5">
      <c r="A351" s="4">
        <v>189</v>
      </c>
      <c r="B351" s="4" t="s">
        <v>2402</v>
      </c>
      <c r="C351" s="4" t="s">
        <v>2378</v>
      </c>
      <c r="D351" s="4" t="s">
        <v>1911</v>
      </c>
      <c r="E351" s="4">
        <v>250</v>
      </c>
    </row>
    <row r="352" customHeight="1" spans="1:5">
      <c r="A352" s="4">
        <v>190</v>
      </c>
      <c r="B352" s="4" t="s">
        <v>2403</v>
      </c>
      <c r="C352" s="4" t="s">
        <v>2378</v>
      </c>
      <c r="D352" s="4" t="s">
        <v>1911</v>
      </c>
      <c r="E352" s="4">
        <v>250</v>
      </c>
    </row>
    <row r="353" customHeight="1" spans="1:5">
      <c r="A353" s="4">
        <v>191</v>
      </c>
      <c r="B353" s="4" t="s">
        <v>2404</v>
      </c>
      <c r="C353" s="4" t="s">
        <v>2375</v>
      </c>
      <c r="D353" s="4" t="s">
        <v>1911</v>
      </c>
      <c r="E353" s="4">
        <v>500</v>
      </c>
    </row>
    <row r="354" customHeight="1" spans="1:5">
      <c r="A354" s="4">
        <v>192</v>
      </c>
      <c r="B354" s="4" t="s">
        <v>2405</v>
      </c>
      <c r="C354" s="4" t="s">
        <v>2378</v>
      </c>
      <c r="D354" s="4" t="s">
        <v>1911</v>
      </c>
      <c r="E354" s="4">
        <v>100</v>
      </c>
    </row>
    <row r="355" customHeight="1" spans="1:5">
      <c r="A355" s="4">
        <v>193</v>
      </c>
      <c r="B355" s="4" t="s">
        <v>2406</v>
      </c>
      <c r="C355" s="4" t="s">
        <v>2375</v>
      </c>
      <c r="D355" s="4" t="s">
        <v>1911</v>
      </c>
      <c r="E355" s="4">
        <v>250</v>
      </c>
    </row>
    <row r="356" customHeight="1" spans="1:5">
      <c r="A356" s="4">
        <v>194</v>
      </c>
      <c r="B356" s="4" t="s">
        <v>2407</v>
      </c>
      <c r="C356" s="4" t="s">
        <v>2375</v>
      </c>
      <c r="D356" s="4" t="s">
        <v>1911</v>
      </c>
      <c r="E356" s="4">
        <v>500</v>
      </c>
    </row>
    <row r="357" customHeight="1" spans="1:5">
      <c r="A357" s="4">
        <v>195</v>
      </c>
      <c r="B357" s="4" t="s">
        <v>2408</v>
      </c>
      <c r="C357" s="4" t="s">
        <v>2378</v>
      </c>
      <c r="D357" s="4" t="s">
        <v>1911</v>
      </c>
      <c r="E357" s="4">
        <v>100</v>
      </c>
    </row>
    <row r="358" customHeight="1" spans="1:5">
      <c r="A358" s="4">
        <v>196</v>
      </c>
      <c r="B358" s="4" t="s">
        <v>2409</v>
      </c>
      <c r="C358" s="4" t="s">
        <v>2375</v>
      </c>
      <c r="D358" s="4" t="s">
        <v>1911</v>
      </c>
      <c r="E358" s="4">
        <v>1000</v>
      </c>
    </row>
    <row r="359" customHeight="1" spans="1:5">
      <c r="A359" s="4">
        <v>197</v>
      </c>
      <c r="B359" s="4" t="s">
        <v>2410</v>
      </c>
      <c r="C359" s="4" t="s">
        <v>2375</v>
      </c>
      <c r="D359" s="4" t="s">
        <v>1911</v>
      </c>
      <c r="E359" s="4">
        <v>1000</v>
      </c>
    </row>
    <row r="360" customHeight="1" spans="1:5">
      <c r="A360" s="4">
        <v>198</v>
      </c>
      <c r="B360" s="4" t="s">
        <v>2411</v>
      </c>
      <c r="C360" s="4" t="s">
        <v>2412</v>
      </c>
      <c r="D360" s="4" t="s">
        <v>1911</v>
      </c>
      <c r="E360" s="4">
        <v>1500</v>
      </c>
    </row>
    <row r="361" customHeight="1" spans="1:5">
      <c r="A361" s="4">
        <v>199</v>
      </c>
      <c r="B361" s="4" t="s">
        <v>2413</v>
      </c>
      <c r="C361" s="4" t="s">
        <v>2414</v>
      </c>
      <c r="D361" s="4" t="s">
        <v>1911</v>
      </c>
      <c r="E361" s="4">
        <v>500</v>
      </c>
    </row>
    <row r="362" customHeight="1" spans="1:5">
      <c r="A362" s="4">
        <v>200</v>
      </c>
      <c r="B362" s="4" t="s">
        <v>2415</v>
      </c>
      <c r="C362" s="4" t="s">
        <v>2375</v>
      </c>
      <c r="D362" s="4" t="s">
        <v>1911</v>
      </c>
      <c r="E362" s="4">
        <v>500</v>
      </c>
    </row>
    <row r="363" customHeight="1" spans="1:5">
      <c r="A363" s="4">
        <v>201</v>
      </c>
      <c r="B363" s="4" t="s">
        <v>2416</v>
      </c>
      <c r="C363" s="4" t="s">
        <v>2375</v>
      </c>
      <c r="D363" s="4" t="s">
        <v>1911</v>
      </c>
      <c r="E363" s="4">
        <v>500</v>
      </c>
    </row>
    <row r="364" customHeight="1" spans="1:5">
      <c r="A364" s="4">
        <v>202</v>
      </c>
      <c r="B364" s="4" t="s">
        <v>2417</v>
      </c>
      <c r="C364" s="4" t="s">
        <v>2378</v>
      </c>
      <c r="D364" s="4" t="s">
        <v>1911</v>
      </c>
      <c r="E364" s="4">
        <v>25</v>
      </c>
    </row>
    <row r="365" customHeight="1" spans="1:5">
      <c r="A365" s="4">
        <v>203</v>
      </c>
      <c r="B365" s="4" t="s">
        <v>2418</v>
      </c>
      <c r="C365" s="4" t="s">
        <v>2378</v>
      </c>
      <c r="D365" s="4" t="s">
        <v>1911</v>
      </c>
      <c r="E365" s="4">
        <v>25</v>
      </c>
    </row>
    <row r="366" customHeight="1" spans="1:5">
      <c r="A366" s="4">
        <v>204</v>
      </c>
      <c r="B366" s="4" t="s">
        <v>2419</v>
      </c>
      <c r="C366" s="4" t="s">
        <v>2378</v>
      </c>
      <c r="D366" s="4" t="s">
        <v>1911</v>
      </c>
      <c r="E366" s="4">
        <v>250</v>
      </c>
    </row>
    <row r="367" customHeight="1" spans="1:5">
      <c r="A367" s="4">
        <v>205</v>
      </c>
      <c r="B367" s="4" t="s">
        <v>2420</v>
      </c>
      <c r="C367" s="4" t="s">
        <v>2378</v>
      </c>
      <c r="D367" s="4" t="s">
        <v>1911</v>
      </c>
      <c r="E367" s="4">
        <v>500</v>
      </c>
    </row>
    <row r="368" customHeight="1" spans="1:5">
      <c r="A368" s="4">
        <v>206</v>
      </c>
      <c r="B368" s="4" t="s">
        <v>2421</v>
      </c>
      <c r="C368" s="4" t="s">
        <v>2378</v>
      </c>
      <c r="D368" s="4" t="s">
        <v>1911</v>
      </c>
      <c r="E368" s="4">
        <v>100</v>
      </c>
    </row>
    <row r="369" customHeight="1" spans="1:5">
      <c r="A369" s="4">
        <v>207</v>
      </c>
      <c r="B369" s="4" t="s">
        <v>2421</v>
      </c>
      <c r="C369" s="4" t="s">
        <v>2378</v>
      </c>
      <c r="D369" s="4" t="s">
        <v>1911</v>
      </c>
      <c r="E369" s="4">
        <v>1000</v>
      </c>
    </row>
    <row r="370" customHeight="1" spans="1:5">
      <c r="A370" s="4">
        <v>208</v>
      </c>
      <c r="B370" s="4" t="s">
        <v>2422</v>
      </c>
      <c r="C370" s="4" t="s">
        <v>2378</v>
      </c>
      <c r="D370" s="4" t="s">
        <v>1911</v>
      </c>
      <c r="E370" s="4">
        <v>50</v>
      </c>
    </row>
    <row r="371" customHeight="1" spans="1:5">
      <c r="A371" s="4">
        <v>209</v>
      </c>
      <c r="B371" s="4" t="s">
        <v>2423</v>
      </c>
      <c r="C371" s="4" t="s">
        <v>2378</v>
      </c>
      <c r="D371" s="4" t="s">
        <v>2393</v>
      </c>
      <c r="E371" s="4">
        <v>500</v>
      </c>
    </row>
    <row r="372" customHeight="1" spans="1:5">
      <c r="A372" s="4">
        <v>210</v>
      </c>
      <c r="B372" s="4" t="s">
        <v>2424</v>
      </c>
      <c r="C372" s="4" t="s">
        <v>2378</v>
      </c>
      <c r="D372" s="4" t="s">
        <v>1911</v>
      </c>
      <c r="E372" s="4">
        <v>500</v>
      </c>
    </row>
    <row r="373" customHeight="1" spans="1:5">
      <c r="A373" s="4">
        <v>211</v>
      </c>
      <c r="B373" s="4" t="s">
        <v>2425</v>
      </c>
      <c r="C373" s="4" t="s">
        <v>2375</v>
      </c>
      <c r="D373" s="4" t="s">
        <v>1911</v>
      </c>
      <c r="E373" s="4">
        <v>500</v>
      </c>
    </row>
    <row r="374" customHeight="1" spans="1:5">
      <c r="A374" s="4">
        <v>212</v>
      </c>
      <c r="B374" s="4" t="s">
        <v>2426</v>
      </c>
      <c r="C374" s="4" t="s">
        <v>2371</v>
      </c>
      <c r="D374" s="4" t="s">
        <v>2393</v>
      </c>
      <c r="E374" s="4">
        <v>500</v>
      </c>
    </row>
    <row r="375" customHeight="1" spans="1:5">
      <c r="A375" s="4">
        <v>213</v>
      </c>
      <c r="B375" s="4" t="s">
        <v>2427</v>
      </c>
      <c r="C375" s="4" t="s">
        <v>2428</v>
      </c>
      <c r="D375" s="4" t="s">
        <v>2429</v>
      </c>
      <c r="E375" s="4">
        <v>15</v>
      </c>
    </row>
    <row r="376" customHeight="1" spans="1:5">
      <c r="A376" s="4">
        <v>214</v>
      </c>
      <c r="B376" s="4" t="s">
        <v>2430</v>
      </c>
      <c r="C376" s="4" t="s">
        <v>2371</v>
      </c>
      <c r="D376" s="4" t="s">
        <v>2393</v>
      </c>
      <c r="E376" s="4">
        <v>250</v>
      </c>
    </row>
    <row r="377" customHeight="1" spa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 spans="1:5">
      <c r="A379" s="4">
        <v>217</v>
      </c>
      <c r="B379" s="4" t="s">
        <v>2433</v>
      </c>
      <c r="C379" s="4" t="s">
        <v>2378</v>
      </c>
      <c r="D379" s="4" t="s">
        <v>1911</v>
      </c>
      <c r="E379" s="4">
        <v>250</v>
      </c>
    </row>
    <row r="380" customHeight="1" spans="1:5">
      <c r="A380" s="4">
        <v>218</v>
      </c>
      <c r="B380" s="4" t="s">
        <v>2434</v>
      </c>
      <c r="C380" s="4" t="s">
        <v>2435</v>
      </c>
      <c r="D380" s="4" t="s">
        <v>1911</v>
      </c>
      <c r="E380" s="4">
        <v>10</v>
      </c>
    </row>
    <row r="381" customHeight="1" spans="1:5">
      <c r="A381" s="4">
        <v>219</v>
      </c>
      <c r="B381" s="4" t="s">
        <v>2436</v>
      </c>
      <c r="C381" s="4" t="s">
        <v>2435</v>
      </c>
      <c r="D381" s="4" t="s">
        <v>1911</v>
      </c>
      <c r="E381" s="4">
        <v>5</v>
      </c>
    </row>
    <row r="382" customHeight="1" spans="1:5">
      <c r="A382" s="4">
        <v>220</v>
      </c>
      <c r="B382" s="4" t="s">
        <v>2437</v>
      </c>
      <c r="C382" s="4" t="s">
        <v>2438</v>
      </c>
      <c r="D382" s="4" t="s">
        <v>1911</v>
      </c>
      <c r="E382" s="4">
        <v>5</v>
      </c>
    </row>
    <row r="383" customHeight="1" spans="1:5">
      <c r="A383" s="4">
        <v>221</v>
      </c>
      <c r="B383" s="4" t="s">
        <v>2439</v>
      </c>
      <c r="C383" s="4" t="s">
        <v>2440</v>
      </c>
      <c r="D383" s="4" t="s">
        <v>2441</v>
      </c>
      <c r="E383" s="4">
        <v>25</v>
      </c>
    </row>
    <row r="384" customHeight="1" spans="1:5">
      <c r="A384" s="4">
        <v>222</v>
      </c>
      <c r="B384" s="4" t="s">
        <v>2442</v>
      </c>
      <c r="C384" s="4" t="s">
        <v>2371</v>
      </c>
      <c r="D384" s="4" t="s">
        <v>2441</v>
      </c>
      <c r="E384" s="4">
        <v>5</v>
      </c>
    </row>
    <row r="385" customHeight="1" spans="1:5">
      <c r="A385" s="4">
        <v>223</v>
      </c>
      <c r="B385" s="4" t="s">
        <v>2443</v>
      </c>
      <c r="C385" s="4" t="s">
        <v>2371</v>
      </c>
      <c r="D385" s="4" t="s">
        <v>2441</v>
      </c>
      <c r="E385" s="4">
        <v>5</v>
      </c>
    </row>
    <row r="386" customHeight="1" spans="1:5">
      <c r="A386" s="4">
        <v>224</v>
      </c>
      <c r="B386" s="4" t="s">
        <v>2444</v>
      </c>
      <c r="C386" s="4" t="s">
        <v>2445</v>
      </c>
      <c r="D386" s="4" t="s">
        <v>1908</v>
      </c>
      <c r="E386" s="4">
        <v>5</v>
      </c>
    </row>
    <row r="387" customHeight="1" spans="1:5">
      <c r="A387" s="4">
        <v>225</v>
      </c>
      <c r="B387" s="4" t="s">
        <v>2444</v>
      </c>
      <c r="C387" s="4" t="s">
        <v>2446</v>
      </c>
      <c r="D387" s="4" t="s">
        <v>1908</v>
      </c>
      <c r="E387" s="4">
        <v>1</v>
      </c>
    </row>
    <row r="388" ht="39" customHeight="1" spans="1:5">
      <c r="A388" s="4">
        <v>226</v>
      </c>
      <c r="B388" s="4" t="s">
        <v>2447</v>
      </c>
      <c r="C388" s="4" t="s">
        <v>2448</v>
      </c>
      <c r="D388" s="4" t="s">
        <v>1908</v>
      </c>
      <c r="E388" s="4">
        <v>1</v>
      </c>
    </row>
    <row r="389" ht="45" customHeight="1" spans="1:5">
      <c r="A389" s="4">
        <v>227</v>
      </c>
      <c r="B389" s="4" t="s">
        <v>2449</v>
      </c>
      <c r="C389" s="4" t="s">
        <v>2450</v>
      </c>
      <c r="D389" s="4" t="s">
        <v>23</v>
      </c>
      <c r="E389" s="4">
        <v>2</v>
      </c>
    </row>
    <row r="390" ht="33" customHeight="1" spans="1:5">
      <c r="A390" s="4">
        <v>228</v>
      </c>
      <c r="B390" s="4" t="s">
        <v>2451</v>
      </c>
      <c r="C390" s="4" t="s">
        <v>2452</v>
      </c>
      <c r="D390" s="4" t="s">
        <v>28</v>
      </c>
      <c r="E390" s="4">
        <v>25</v>
      </c>
    </row>
    <row r="391" ht="128.1" customHeight="1" spans="1:5">
      <c r="A391" s="4">
        <v>229</v>
      </c>
      <c r="B391" s="4" t="s">
        <v>2453</v>
      </c>
      <c r="C391" s="4" t="s">
        <v>2454</v>
      </c>
      <c r="D391" s="4" t="s">
        <v>23</v>
      </c>
      <c r="E391" s="4">
        <v>5</v>
      </c>
    </row>
    <row r="392" ht="42" customHeight="1" spans="1:5">
      <c r="A392" s="4">
        <v>230</v>
      </c>
      <c r="B392" s="4" t="s">
        <v>2455</v>
      </c>
      <c r="C392" s="4" t="s">
        <v>2456</v>
      </c>
      <c r="D392" s="4" t="s">
        <v>28</v>
      </c>
      <c r="E392" s="4">
        <v>1</v>
      </c>
    </row>
    <row r="393" ht="48" customHeight="1" spans="1:5">
      <c r="A393" s="4">
        <v>231</v>
      </c>
      <c r="B393" s="4" t="s">
        <v>2457</v>
      </c>
      <c r="C393" s="4" t="s">
        <v>2458</v>
      </c>
      <c r="D393" s="4" t="s">
        <v>28</v>
      </c>
      <c r="E393" s="4">
        <v>1</v>
      </c>
    </row>
    <row r="394" ht="41.1" customHeight="1" spans="1:5">
      <c r="A394" s="4">
        <v>232</v>
      </c>
      <c r="B394" s="4" t="s">
        <v>2459</v>
      </c>
      <c r="C394" s="4" t="s">
        <v>2460</v>
      </c>
      <c r="D394" s="4" t="s">
        <v>28</v>
      </c>
      <c r="E394" s="4">
        <v>1</v>
      </c>
    </row>
    <row r="395" ht="87" customHeight="1" spans="1:5">
      <c r="A395" s="4">
        <v>233</v>
      </c>
      <c r="B395" s="4" t="s">
        <v>1965</v>
      </c>
      <c r="C395" s="4" t="s">
        <v>2461</v>
      </c>
      <c r="D395" s="4" t="s">
        <v>31</v>
      </c>
      <c r="E395" s="4">
        <v>25</v>
      </c>
    </row>
    <row r="396" ht="81" customHeight="1" spans="1:5">
      <c r="A396" s="4">
        <v>234</v>
      </c>
      <c r="B396" s="4" t="s">
        <v>2462</v>
      </c>
      <c r="C396" s="4" t="s">
        <v>2463</v>
      </c>
      <c r="D396" s="4" t="s">
        <v>28</v>
      </c>
      <c r="E396" s="4">
        <v>1</v>
      </c>
    </row>
    <row r="397" ht="54" customHeight="1" spans="1:5">
      <c r="A397" s="4">
        <v>235</v>
      </c>
      <c r="B397" s="4" t="s">
        <v>2464</v>
      </c>
      <c r="C397" s="4" t="s">
        <v>2465</v>
      </c>
      <c r="D397" s="4" t="s">
        <v>28</v>
      </c>
      <c r="E397" s="4">
        <v>1</v>
      </c>
    </row>
    <row r="398" ht="33" customHeight="1" spans="1:5">
      <c r="A398" s="4">
        <v>236</v>
      </c>
      <c r="B398" s="4" t="s">
        <v>2466</v>
      </c>
      <c r="C398" s="4" t="s">
        <v>2467</v>
      </c>
      <c r="D398" s="4" t="s">
        <v>1864</v>
      </c>
      <c r="E398" s="4">
        <v>1</v>
      </c>
    </row>
    <row r="399" ht="39" customHeight="1" spans="1:5">
      <c r="A399" s="4">
        <v>237</v>
      </c>
      <c r="B399" s="4" t="s">
        <v>2468</v>
      </c>
      <c r="C399" s="4" t="s">
        <v>2469</v>
      </c>
      <c r="D399" s="4" t="s">
        <v>1908</v>
      </c>
      <c r="E399" s="4">
        <v>1</v>
      </c>
    </row>
    <row r="400" ht="63" customHeight="1" spans="1:5">
      <c r="A400" s="4">
        <v>238</v>
      </c>
      <c r="B400" s="4" t="s">
        <v>2470</v>
      </c>
      <c r="C400" s="4" t="s">
        <v>2471</v>
      </c>
      <c r="D400" s="4" t="s">
        <v>28</v>
      </c>
      <c r="E400" s="4">
        <v>1</v>
      </c>
    </row>
    <row r="401" ht="39" customHeight="1" spans="1:5">
      <c r="A401" s="4">
        <v>239</v>
      </c>
      <c r="B401" s="4" t="s">
        <v>2472</v>
      </c>
      <c r="C401" s="4" t="s">
        <v>2473</v>
      </c>
      <c r="D401" s="4" t="s">
        <v>1908</v>
      </c>
      <c r="E401" s="4">
        <v>1</v>
      </c>
    </row>
    <row r="402" ht="63" customHeight="1" spans="1:5">
      <c r="A402" s="4">
        <v>240</v>
      </c>
      <c r="B402" s="4" t="s">
        <v>2474</v>
      </c>
      <c r="C402" s="4" t="s">
        <v>2475</v>
      </c>
      <c r="D402" s="4" t="s">
        <v>1908</v>
      </c>
      <c r="E402" s="4">
        <v>1</v>
      </c>
    </row>
    <row r="403" customHeight="1" spans="1:5">
      <c r="A403" s="33" t="s">
        <v>54</v>
      </c>
      <c r="B403" s="46" t="s">
        <v>2476</v>
      </c>
      <c r="C403" s="47"/>
      <c r="D403" s="47"/>
      <c r="E403" s="47"/>
    </row>
    <row r="404" customHeight="1" spans="1:5">
      <c r="A404" s="4" t="s">
        <v>2477</v>
      </c>
      <c r="B404" s="36" t="s">
        <v>2478</v>
      </c>
      <c r="C404" s="37"/>
      <c r="D404" s="37"/>
      <c r="E404" s="37"/>
    </row>
    <row r="405" ht="302.1" customHeight="1" spans="1:5">
      <c r="A405" s="48">
        <v>1</v>
      </c>
      <c r="B405" s="4" t="s">
        <v>2479</v>
      </c>
      <c r="C405" s="38" t="s">
        <v>2480</v>
      </c>
      <c r="D405" s="4">
        <v>1</v>
      </c>
      <c r="E405" s="4" t="s">
        <v>23</v>
      </c>
    </row>
    <row r="406" ht="183.75" customHeight="1" spans="1:5">
      <c r="A406" s="48">
        <v>2</v>
      </c>
      <c r="B406" s="4" t="s">
        <v>2481</v>
      </c>
      <c r="C406" s="38" t="s">
        <v>2482</v>
      </c>
      <c r="D406" s="4">
        <v>1</v>
      </c>
      <c r="E406" s="4" t="s">
        <v>1805</v>
      </c>
    </row>
    <row r="407" customHeight="1" spans="1:5">
      <c r="A407" s="48">
        <v>3</v>
      </c>
      <c r="B407" s="4" t="s">
        <v>2483</v>
      </c>
      <c r="C407" s="38" t="s">
        <v>2484</v>
      </c>
      <c r="D407" s="4">
        <v>1</v>
      </c>
      <c r="E407" s="4" t="s">
        <v>23</v>
      </c>
    </row>
    <row r="408" customHeight="1" spans="1:5">
      <c r="A408" s="48">
        <v>4</v>
      </c>
      <c r="B408" s="4" t="s">
        <v>2485</v>
      </c>
      <c r="C408" s="38" t="s">
        <v>2486</v>
      </c>
      <c r="D408" s="4">
        <v>1</v>
      </c>
      <c r="E408" s="4" t="s">
        <v>28</v>
      </c>
    </row>
    <row r="409" ht="39" customHeight="1" spans="1:5">
      <c r="A409" s="48">
        <v>5</v>
      </c>
      <c r="B409" s="4" t="s">
        <v>2487</v>
      </c>
      <c r="C409" s="38" t="s">
        <v>2488</v>
      </c>
      <c r="D409" s="4">
        <v>1</v>
      </c>
      <c r="E409" s="4" t="s">
        <v>31</v>
      </c>
    </row>
    <row r="410" ht="142.15" customHeight="1" spans="1:5">
      <c r="A410" s="48">
        <v>6</v>
      </c>
      <c r="B410" s="4" t="s">
        <v>2489</v>
      </c>
      <c r="C410" s="39" t="s">
        <v>2490</v>
      </c>
      <c r="D410" s="4">
        <v>4</v>
      </c>
      <c r="E410" s="4" t="s">
        <v>1993</v>
      </c>
    </row>
    <row r="411" customHeight="1" spans="1:5">
      <c r="A411" s="48">
        <v>7</v>
      </c>
      <c r="B411" s="4" t="s">
        <v>2491</v>
      </c>
      <c r="C411" s="38" t="s">
        <v>2492</v>
      </c>
      <c r="D411" s="4">
        <v>1</v>
      </c>
      <c r="E411" s="4" t="s">
        <v>31</v>
      </c>
    </row>
    <row r="412" customHeight="1" spans="1:5">
      <c r="A412" s="48">
        <v>8</v>
      </c>
      <c r="B412" s="4" t="s">
        <v>2040</v>
      </c>
      <c r="C412" s="38" t="s">
        <v>2493</v>
      </c>
      <c r="D412" s="4">
        <v>1</v>
      </c>
      <c r="E412" s="4" t="s">
        <v>31</v>
      </c>
    </row>
    <row r="413" ht="61.15" customHeight="1" spans="1:5">
      <c r="A413" s="48">
        <v>9</v>
      </c>
      <c r="B413" s="4" t="s">
        <v>2494</v>
      </c>
      <c r="C413" s="38" t="s">
        <v>2495</v>
      </c>
      <c r="D413" s="4">
        <v>8</v>
      </c>
      <c r="E413" s="4" t="s">
        <v>31</v>
      </c>
    </row>
    <row r="414" ht="63" customHeight="1" spans="1:5">
      <c r="A414" s="48">
        <v>10</v>
      </c>
      <c r="B414" s="4" t="s">
        <v>2496</v>
      </c>
      <c r="C414" s="38" t="s">
        <v>2497</v>
      </c>
      <c r="D414" s="4">
        <v>1</v>
      </c>
      <c r="E414" s="4" t="s">
        <v>31</v>
      </c>
    </row>
    <row r="415" ht="48" customHeight="1" spans="1:5">
      <c r="A415" s="48">
        <v>11</v>
      </c>
      <c r="B415" s="4" t="s">
        <v>2498</v>
      </c>
      <c r="C415" s="38" t="s">
        <v>2499</v>
      </c>
      <c r="D415" s="4">
        <v>1</v>
      </c>
      <c r="E415" s="4" t="s">
        <v>28</v>
      </c>
    </row>
    <row r="416" ht="38.1" customHeight="1" spans="1:5">
      <c r="A416" s="48">
        <v>12</v>
      </c>
      <c r="B416" s="4" t="s">
        <v>2500</v>
      </c>
      <c r="C416" s="38" t="s">
        <v>2501</v>
      </c>
      <c r="D416" s="4">
        <v>4</v>
      </c>
      <c r="E416" s="4" t="s">
        <v>31</v>
      </c>
    </row>
    <row r="417" ht="33" customHeight="1" spans="1:5">
      <c r="A417" s="48">
        <v>13</v>
      </c>
      <c r="B417" s="4" t="s">
        <v>2502</v>
      </c>
      <c r="C417" s="38" t="s">
        <v>2503</v>
      </c>
      <c r="D417" s="4">
        <v>6</v>
      </c>
      <c r="E417" s="4" t="s">
        <v>28</v>
      </c>
    </row>
    <row r="418" ht="37.15" customHeight="1" spans="1:5">
      <c r="A418" s="48">
        <v>14</v>
      </c>
      <c r="B418" s="4" t="s">
        <v>2504</v>
      </c>
      <c r="C418" s="38" t="s">
        <v>2505</v>
      </c>
      <c r="D418" s="4">
        <v>4</v>
      </c>
      <c r="E418" s="4" t="s">
        <v>28</v>
      </c>
    </row>
    <row r="419" customHeight="1" spans="1:5">
      <c r="A419" s="4" t="s">
        <v>2506</v>
      </c>
      <c r="B419" s="36" t="s">
        <v>2507</v>
      </c>
      <c r="C419" s="37"/>
      <c r="D419" s="37"/>
      <c r="E419" s="37"/>
    </row>
    <row r="420" ht="130.15" customHeight="1" spans="1:5">
      <c r="A420" s="4">
        <v>1</v>
      </c>
      <c r="B420" s="4" t="s">
        <v>2508</v>
      </c>
      <c r="C420" s="38" t="s">
        <v>2509</v>
      </c>
      <c r="D420" s="4">
        <v>1</v>
      </c>
      <c r="E420" s="4" t="s">
        <v>28</v>
      </c>
    </row>
    <row r="421" ht="92.1" customHeight="1" spans="1:5">
      <c r="A421" s="4">
        <v>2</v>
      </c>
      <c r="B421" s="4" t="s">
        <v>2510</v>
      </c>
      <c r="C421" s="38" t="s">
        <v>2511</v>
      </c>
      <c r="D421" s="4">
        <v>8</v>
      </c>
      <c r="E421" s="4" t="s">
        <v>2081</v>
      </c>
    </row>
    <row r="422" ht="91.15" customHeight="1" spans="1:5">
      <c r="A422" s="4">
        <v>3</v>
      </c>
      <c r="B422" s="4" t="s">
        <v>2512</v>
      </c>
      <c r="C422" s="38" t="s">
        <v>2513</v>
      </c>
      <c r="D422" s="4">
        <v>8</v>
      </c>
      <c r="E422" s="4" t="s">
        <v>31</v>
      </c>
    </row>
    <row r="423" ht="38.1" customHeight="1" spans="1:5">
      <c r="A423" s="4">
        <v>4</v>
      </c>
      <c r="B423" s="4" t="s">
        <v>2514</v>
      </c>
      <c r="C423" s="38" t="s">
        <v>2515</v>
      </c>
      <c r="D423" s="4">
        <v>8</v>
      </c>
      <c r="E423" s="4" t="s">
        <v>1795</v>
      </c>
    </row>
    <row r="424" customHeight="1" spans="1:5">
      <c r="A424" s="4">
        <v>5</v>
      </c>
      <c r="B424" s="4" t="s">
        <v>2516</v>
      </c>
      <c r="C424" s="38" t="s">
        <v>2517</v>
      </c>
      <c r="D424" s="4">
        <v>2</v>
      </c>
      <c r="E424" s="4" t="s">
        <v>1795</v>
      </c>
    </row>
    <row r="425" customHeight="1" spans="1:5">
      <c r="A425" s="4">
        <v>6</v>
      </c>
      <c r="B425" s="4" t="s">
        <v>2518</v>
      </c>
      <c r="C425" s="38" t="s">
        <v>2519</v>
      </c>
      <c r="D425" s="4">
        <v>2</v>
      </c>
      <c r="E425" s="4" t="s">
        <v>1795</v>
      </c>
    </row>
    <row r="426" customHeight="1" spans="1:5">
      <c r="A426" s="4">
        <v>7</v>
      </c>
      <c r="B426" s="4" t="s">
        <v>2520</v>
      </c>
      <c r="C426" s="38" t="s">
        <v>2521</v>
      </c>
      <c r="D426" s="4">
        <v>1</v>
      </c>
      <c r="E426" s="4" t="s">
        <v>28</v>
      </c>
    </row>
    <row r="427" ht="35.1" customHeight="1" spans="1:5">
      <c r="A427" s="4">
        <v>8</v>
      </c>
      <c r="B427" s="4" t="s">
        <v>2522</v>
      </c>
      <c r="C427" s="38" t="s">
        <v>2523</v>
      </c>
      <c r="D427" s="4">
        <v>4</v>
      </c>
      <c r="E427" s="4" t="s">
        <v>28</v>
      </c>
    </row>
    <row r="428" ht="35.1" customHeight="1" spans="1:5">
      <c r="A428" s="4">
        <v>9</v>
      </c>
      <c r="B428" s="4" t="s">
        <v>2524</v>
      </c>
      <c r="C428" s="38" t="s">
        <v>2525</v>
      </c>
      <c r="D428" s="4">
        <v>1</v>
      </c>
      <c r="E428" s="4" t="s">
        <v>28</v>
      </c>
    </row>
    <row r="429" ht="60" customHeight="1" spans="1:5">
      <c r="A429" s="4">
        <v>10</v>
      </c>
      <c r="B429" s="4" t="s">
        <v>2526</v>
      </c>
      <c r="C429" s="38" t="s">
        <v>2527</v>
      </c>
      <c r="D429" s="4">
        <v>4</v>
      </c>
      <c r="E429" s="4" t="s">
        <v>1795</v>
      </c>
    </row>
    <row r="430" ht="91.15" customHeight="1" spans="1:5">
      <c r="A430" s="4">
        <v>11</v>
      </c>
      <c r="B430" s="4" t="s">
        <v>2528</v>
      </c>
      <c r="C430" s="38" t="s">
        <v>2529</v>
      </c>
      <c r="D430" s="4">
        <v>8</v>
      </c>
      <c r="E430" s="4" t="s">
        <v>31</v>
      </c>
    </row>
    <row r="431" ht="90" customHeight="1" spans="1:5">
      <c r="A431" s="4">
        <v>12</v>
      </c>
      <c r="B431" s="4" t="s">
        <v>2530</v>
      </c>
      <c r="C431" s="38" t="s">
        <v>2531</v>
      </c>
      <c r="D431" s="4">
        <v>16</v>
      </c>
      <c r="E431" s="4" t="s">
        <v>31</v>
      </c>
    </row>
    <row r="432" customHeight="1" spans="1:5">
      <c r="A432" s="4">
        <v>13</v>
      </c>
      <c r="B432" s="4" t="s">
        <v>2532</v>
      </c>
      <c r="C432" s="38" t="s">
        <v>2533</v>
      </c>
      <c r="D432" s="4">
        <v>2</v>
      </c>
      <c r="E432" s="4" t="s">
        <v>28</v>
      </c>
    </row>
    <row r="433" ht="148.15" customHeight="1" spans="1:5">
      <c r="A433" s="4">
        <v>14</v>
      </c>
      <c r="B433" s="4" t="s">
        <v>2534</v>
      </c>
      <c r="C433" s="38" t="s">
        <v>2535</v>
      </c>
      <c r="D433" s="4">
        <v>56</v>
      </c>
      <c r="E433" s="4" t="s">
        <v>1928</v>
      </c>
    </row>
    <row r="434" customHeight="1" spans="1:5">
      <c r="A434" s="4">
        <v>15</v>
      </c>
      <c r="B434" s="4" t="s">
        <v>2536</v>
      </c>
      <c r="C434" s="38" t="s">
        <v>2537</v>
      </c>
      <c r="D434" s="4">
        <v>56</v>
      </c>
      <c r="E434" s="4" t="s">
        <v>31</v>
      </c>
    </row>
    <row r="435" ht="39" customHeight="1" spans="1:5">
      <c r="A435" s="4">
        <v>16</v>
      </c>
      <c r="B435" s="4" t="s">
        <v>2538</v>
      </c>
      <c r="C435" s="38" t="s">
        <v>2539</v>
      </c>
      <c r="D435" s="4">
        <v>56</v>
      </c>
      <c r="E435" s="4" t="s">
        <v>1928</v>
      </c>
    </row>
    <row r="436" ht="101.1" customHeight="1" spans="1:5">
      <c r="A436" s="4">
        <v>17</v>
      </c>
      <c r="B436" s="4" t="s">
        <v>2540</v>
      </c>
      <c r="C436" s="38" t="s">
        <v>2541</v>
      </c>
      <c r="D436" s="4">
        <v>20</v>
      </c>
      <c r="E436" s="4" t="s">
        <v>1891</v>
      </c>
    </row>
    <row r="437" ht="122.1" customHeight="1" spans="1:5">
      <c r="A437" s="4">
        <v>18</v>
      </c>
      <c r="B437" s="4" t="s">
        <v>2542</v>
      </c>
      <c r="C437" s="38" t="s">
        <v>2543</v>
      </c>
      <c r="D437" s="4">
        <v>3</v>
      </c>
      <c r="E437" s="4" t="s">
        <v>31</v>
      </c>
    </row>
    <row r="438" ht="100.15" customHeight="1" spans="1:5">
      <c r="A438" s="4">
        <v>19</v>
      </c>
      <c r="B438" s="4" t="s">
        <v>2544</v>
      </c>
      <c r="C438" s="38" t="s">
        <v>2545</v>
      </c>
      <c r="D438" s="4">
        <v>1</v>
      </c>
      <c r="E438" s="4" t="s">
        <v>31</v>
      </c>
    </row>
    <row r="439" ht="61.15" customHeight="1" spans="1:5">
      <c r="A439" s="4">
        <v>20</v>
      </c>
      <c r="B439" s="4" t="s">
        <v>2546</v>
      </c>
      <c r="C439" s="38" t="s">
        <v>2547</v>
      </c>
      <c r="D439" s="4">
        <v>1</v>
      </c>
      <c r="E439" s="4" t="s">
        <v>31</v>
      </c>
    </row>
    <row r="440" ht="52.15" customHeight="1" spans="1:5">
      <c r="A440" s="4">
        <v>21</v>
      </c>
      <c r="B440" s="4" t="s">
        <v>2548</v>
      </c>
      <c r="C440" s="38" t="s">
        <v>2549</v>
      </c>
      <c r="D440" s="4">
        <v>1</v>
      </c>
      <c r="E440" s="4" t="s">
        <v>1795</v>
      </c>
    </row>
    <row r="441" ht="111" customHeight="1" spans="1:5">
      <c r="A441" s="4">
        <v>22</v>
      </c>
      <c r="B441" s="4" t="s">
        <v>2550</v>
      </c>
      <c r="C441" s="38" t="s">
        <v>2551</v>
      </c>
      <c r="D441" s="4">
        <v>1</v>
      </c>
      <c r="E441" s="4" t="s">
        <v>1795</v>
      </c>
    </row>
    <row r="442" s="33" customFormat="1" ht="30" customHeight="1" spans="1:5">
      <c r="A442" s="4" t="s">
        <v>1791</v>
      </c>
      <c r="B442" s="36" t="s">
        <v>2552</v>
      </c>
      <c r="C442" s="37"/>
      <c r="D442" s="37"/>
      <c r="E442" s="37"/>
    </row>
    <row r="443" s="33" customFormat="1" ht="30" customHeight="1" spans="1:6">
      <c r="A443" s="48">
        <v>1</v>
      </c>
      <c r="B443" s="4" t="s">
        <v>2553</v>
      </c>
      <c r="C443" s="49" t="s">
        <v>2554</v>
      </c>
      <c r="D443" s="4">
        <v>28</v>
      </c>
      <c r="E443" s="4" t="s">
        <v>1826</v>
      </c>
      <c r="F443" s="50"/>
    </row>
    <row r="444" s="33" customFormat="1" ht="30" customHeight="1" spans="1:6">
      <c r="A444" s="48">
        <v>2</v>
      </c>
      <c r="B444" s="4" t="s">
        <v>2555</v>
      </c>
      <c r="C444" s="51" t="s">
        <v>2556</v>
      </c>
      <c r="D444" s="4">
        <v>4</v>
      </c>
      <c r="E444" s="4" t="s">
        <v>1826</v>
      </c>
      <c r="F444" s="50"/>
    </row>
    <row r="445" s="33" customFormat="1" ht="58.15" customHeight="1" spans="1:6">
      <c r="A445" s="48">
        <v>3</v>
      </c>
      <c r="B445" s="4" t="s">
        <v>2557</v>
      </c>
      <c r="C445" s="49" t="s">
        <v>2558</v>
      </c>
      <c r="D445" s="4">
        <v>56</v>
      </c>
      <c r="E445" s="4" t="s">
        <v>31</v>
      </c>
      <c r="F445" s="50"/>
    </row>
    <row r="446" s="33" customFormat="1" ht="30" customHeight="1" spans="1:6">
      <c r="A446" s="48">
        <v>4</v>
      </c>
      <c r="B446" s="4" t="s">
        <v>2559</v>
      </c>
      <c r="C446" s="49" t="s">
        <v>2560</v>
      </c>
      <c r="D446" s="4">
        <v>4</v>
      </c>
      <c r="E446" s="4" t="s">
        <v>2136</v>
      </c>
      <c r="F446" s="50"/>
    </row>
    <row r="447" s="33" customFormat="1" ht="89.1" customHeight="1" spans="1:6">
      <c r="A447" s="48">
        <v>5</v>
      </c>
      <c r="B447" s="4" t="s">
        <v>2561</v>
      </c>
      <c r="C447" s="51" t="s">
        <v>2562</v>
      </c>
      <c r="D447" s="4">
        <v>10</v>
      </c>
      <c r="E447" s="4" t="s">
        <v>31</v>
      </c>
      <c r="F447" s="50"/>
    </row>
    <row r="448" s="33" customFormat="1" ht="208.15" customHeight="1" spans="1:6">
      <c r="A448" s="48">
        <v>6</v>
      </c>
      <c r="B448" s="4" t="s">
        <v>2563</v>
      </c>
      <c r="C448" s="49" t="s">
        <v>2564</v>
      </c>
      <c r="D448" s="4">
        <v>6</v>
      </c>
      <c r="E448" s="4" t="s">
        <v>31</v>
      </c>
      <c r="F448" s="50"/>
    </row>
    <row r="449" s="33" customFormat="1" ht="72" customHeight="1" spans="1:6">
      <c r="A449" s="48">
        <v>7</v>
      </c>
      <c r="B449" s="4" t="s">
        <v>2565</v>
      </c>
      <c r="C449" s="49" t="s">
        <v>2566</v>
      </c>
      <c r="D449" s="4">
        <v>4</v>
      </c>
      <c r="E449" s="4" t="s">
        <v>31</v>
      </c>
      <c r="F449" s="50"/>
    </row>
    <row r="450" s="33" customFormat="1" ht="30" customHeight="1" spans="1:6">
      <c r="A450" s="48">
        <v>8</v>
      </c>
      <c r="B450" s="4" t="s">
        <v>2567</v>
      </c>
      <c r="C450" s="49" t="s">
        <v>2568</v>
      </c>
      <c r="D450" s="4">
        <v>1</v>
      </c>
      <c r="E450" s="4" t="s">
        <v>1826</v>
      </c>
      <c r="F450" s="50"/>
    </row>
    <row r="451" s="33" customFormat="1" ht="30" customHeight="1" spans="1:6">
      <c r="A451" s="48">
        <v>9</v>
      </c>
      <c r="B451" s="4" t="s">
        <v>2569</v>
      </c>
      <c r="C451" s="51" t="s">
        <v>2570</v>
      </c>
      <c r="D451" s="4">
        <v>28</v>
      </c>
      <c r="E451" s="4" t="s">
        <v>31</v>
      </c>
      <c r="F451" s="50"/>
    </row>
    <row r="452" s="33" customFormat="1" ht="30" customHeight="1" spans="1:6">
      <c r="A452" s="48">
        <v>10</v>
      </c>
      <c r="B452" s="4" t="s">
        <v>2571</v>
      </c>
      <c r="C452" s="49" t="s">
        <v>2572</v>
      </c>
      <c r="D452" s="4">
        <v>2</v>
      </c>
      <c r="E452" s="4" t="s">
        <v>28</v>
      </c>
      <c r="F452" s="50"/>
    </row>
    <row r="453" s="33" customFormat="1" ht="78" customHeight="1" spans="1:6">
      <c r="A453" s="48">
        <v>11</v>
      </c>
      <c r="B453" s="4" t="s">
        <v>2573</v>
      </c>
      <c r="C453" s="49" t="s">
        <v>2574</v>
      </c>
      <c r="D453" s="4">
        <v>1</v>
      </c>
      <c r="E453" s="4" t="s">
        <v>28</v>
      </c>
      <c r="F453" s="50"/>
    </row>
    <row r="454" s="33" customFormat="1" ht="102" customHeight="1" spans="1:6">
      <c r="A454" s="48">
        <v>12</v>
      </c>
      <c r="B454" s="4" t="s">
        <v>2575</v>
      </c>
      <c r="C454" s="49" t="s">
        <v>2576</v>
      </c>
      <c r="D454" s="4">
        <v>1</v>
      </c>
      <c r="E454" s="4" t="s">
        <v>28</v>
      </c>
      <c r="F454" s="50"/>
    </row>
    <row r="455" s="33" customFormat="1" ht="61.15" customHeight="1" spans="1:6">
      <c r="A455" s="48">
        <v>13</v>
      </c>
      <c r="B455" s="4" t="s">
        <v>2577</v>
      </c>
      <c r="C455" s="49" t="s">
        <v>2578</v>
      </c>
      <c r="D455" s="4">
        <v>1</v>
      </c>
      <c r="E455" s="4" t="s">
        <v>28</v>
      </c>
      <c r="F455" s="50"/>
    </row>
    <row r="456" s="33" customFormat="1" ht="30" customHeight="1" spans="1:6">
      <c r="A456" s="48">
        <v>14</v>
      </c>
      <c r="B456" s="4" t="s">
        <v>2579</v>
      </c>
      <c r="C456" s="49" t="s">
        <v>2580</v>
      </c>
      <c r="D456" s="4">
        <v>56</v>
      </c>
      <c r="E456" s="4" t="s">
        <v>1826</v>
      </c>
      <c r="F456" s="50"/>
    </row>
    <row r="457" s="33" customFormat="1" ht="36" customHeight="1" spans="1:6">
      <c r="A457" s="48">
        <v>15</v>
      </c>
      <c r="B457" s="4" t="s">
        <v>2581</v>
      </c>
      <c r="C457" s="49" t="s">
        <v>2582</v>
      </c>
      <c r="D457" s="4">
        <v>4</v>
      </c>
      <c r="E457" s="4" t="s">
        <v>31</v>
      </c>
      <c r="F457" s="50"/>
    </row>
    <row r="458" s="33" customFormat="1" ht="30" customHeight="1" spans="1:6">
      <c r="A458" s="48">
        <v>16</v>
      </c>
      <c r="B458" s="4" t="s">
        <v>2583</v>
      </c>
      <c r="C458" s="49" t="s">
        <v>2584</v>
      </c>
      <c r="D458" s="4">
        <v>56</v>
      </c>
      <c r="E458" s="4" t="s">
        <v>23</v>
      </c>
      <c r="F458" s="50"/>
    </row>
    <row r="459" s="33" customFormat="1" ht="45" customHeight="1" spans="1:6">
      <c r="A459" s="48">
        <v>17</v>
      </c>
      <c r="B459" s="4" t="s">
        <v>2585</v>
      </c>
      <c r="C459" s="49" t="s">
        <v>2586</v>
      </c>
      <c r="D459" s="4">
        <v>56</v>
      </c>
      <c r="E459" s="4" t="s">
        <v>28</v>
      </c>
      <c r="F459" s="50"/>
    </row>
    <row r="460" s="33" customFormat="1" ht="156" customHeight="1" spans="1:6">
      <c r="A460" s="48">
        <v>18</v>
      </c>
      <c r="B460" s="4" t="s">
        <v>2587</v>
      </c>
      <c r="C460" s="51" t="s">
        <v>2588</v>
      </c>
      <c r="D460" s="4">
        <v>1</v>
      </c>
      <c r="E460" s="4" t="s">
        <v>28</v>
      </c>
      <c r="F460" s="50"/>
    </row>
    <row r="461" s="33" customFormat="1" ht="84" customHeight="1" spans="1:6">
      <c r="A461" s="48">
        <v>19</v>
      </c>
      <c r="B461" s="4" t="s">
        <v>2589</v>
      </c>
      <c r="C461" s="52" t="s">
        <v>2590</v>
      </c>
      <c r="D461" s="4">
        <v>56</v>
      </c>
      <c r="E461" s="4" t="s">
        <v>28</v>
      </c>
      <c r="F461" s="50"/>
    </row>
    <row r="462" s="33" customFormat="1" ht="99" customHeight="1" spans="1:6">
      <c r="A462" s="48">
        <v>20</v>
      </c>
      <c r="B462" s="4" t="s">
        <v>2591</v>
      </c>
      <c r="C462" s="52" t="s">
        <v>2592</v>
      </c>
      <c r="D462" s="4">
        <v>56</v>
      </c>
      <c r="E462" s="4" t="s">
        <v>28</v>
      </c>
      <c r="F462" s="50"/>
    </row>
    <row r="463" s="33" customFormat="1" ht="28.15" customHeight="1" spans="1:6">
      <c r="A463" s="33" t="s">
        <v>2593</v>
      </c>
      <c r="B463" s="36" t="s">
        <v>2594</v>
      </c>
      <c r="C463" s="37"/>
      <c r="D463" s="37"/>
      <c r="E463" s="37"/>
      <c r="F463" s="50"/>
    </row>
    <row r="464" s="33" customFormat="1" ht="33" customHeight="1" spans="1:6">
      <c r="A464" s="48">
        <v>1</v>
      </c>
      <c r="B464" s="4" t="s">
        <v>2595</v>
      </c>
      <c r="C464" s="49" t="s">
        <v>2596</v>
      </c>
      <c r="D464" s="4">
        <v>1</v>
      </c>
      <c r="E464" s="4" t="s">
        <v>2136</v>
      </c>
      <c r="F464" s="50"/>
    </row>
    <row r="465" s="33" customFormat="1" ht="88.15" customHeight="1" spans="1:6">
      <c r="A465" s="48">
        <v>2</v>
      </c>
      <c r="B465" s="4" t="s">
        <v>2597</v>
      </c>
      <c r="C465" s="52" t="s">
        <v>2598</v>
      </c>
      <c r="D465" s="4">
        <v>1</v>
      </c>
      <c r="E465" s="4" t="s">
        <v>28</v>
      </c>
      <c r="F465" s="50"/>
    </row>
    <row r="466" s="33" customFormat="1" ht="184.15" customHeight="1" spans="1:6">
      <c r="A466" s="48">
        <v>3</v>
      </c>
      <c r="B466" s="4" t="s">
        <v>2599</v>
      </c>
      <c r="C466" s="52" t="s">
        <v>2600</v>
      </c>
      <c r="D466" s="4">
        <v>1</v>
      </c>
      <c r="E466" s="4" t="s">
        <v>28</v>
      </c>
      <c r="F466" s="50"/>
    </row>
    <row r="467" s="33" customFormat="1" ht="27" customHeight="1" spans="1:6">
      <c r="A467" s="48">
        <v>4</v>
      </c>
      <c r="B467" s="4" t="s">
        <v>2601</v>
      </c>
      <c r="C467" s="49" t="s">
        <v>2602</v>
      </c>
      <c r="D467" s="4">
        <v>1</v>
      </c>
      <c r="E467" s="4" t="s">
        <v>28</v>
      </c>
      <c r="F467" s="50"/>
    </row>
    <row r="468" s="33" customFormat="1" ht="56.1" customHeight="1" spans="1:6">
      <c r="A468" s="48">
        <v>5</v>
      </c>
      <c r="B468" s="4" t="s">
        <v>2603</v>
      </c>
      <c r="C468" s="52" t="s">
        <v>2604</v>
      </c>
      <c r="D468" s="4">
        <v>1</v>
      </c>
      <c r="E468" s="4" t="s">
        <v>31</v>
      </c>
      <c r="F468" s="50"/>
    </row>
    <row r="469" s="33" customFormat="1" ht="26.1" customHeight="1" spans="1:6">
      <c r="A469" s="48">
        <v>6</v>
      </c>
      <c r="B469" s="4" t="s">
        <v>2605</v>
      </c>
      <c r="C469" s="49" t="s">
        <v>2606</v>
      </c>
      <c r="D469" s="4">
        <v>1</v>
      </c>
      <c r="E469" s="4" t="s">
        <v>1826</v>
      </c>
      <c r="F469" s="50"/>
    </row>
    <row r="470" s="33" customFormat="1" ht="26.1" customHeight="1" spans="1:6">
      <c r="A470" s="48">
        <v>7</v>
      </c>
      <c r="B470" s="4" t="s">
        <v>2607</v>
      </c>
      <c r="C470" s="49" t="s">
        <v>2608</v>
      </c>
      <c r="D470" s="4">
        <v>1</v>
      </c>
      <c r="E470" s="4" t="s">
        <v>28</v>
      </c>
      <c r="F470" s="50"/>
    </row>
    <row r="471" s="33" customFormat="1" ht="32.1" customHeight="1" spans="1:6">
      <c r="A471" s="48">
        <v>8</v>
      </c>
      <c r="B471" s="4" t="s">
        <v>2609</v>
      </c>
      <c r="C471" s="49" t="s">
        <v>2610</v>
      </c>
      <c r="D471" s="4">
        <v>1</v>
      </c>
      <c r="E471" s="4" t="s">
        <v>31</v>
      </c>
      <c r="F471" s="50"/>
    </row>
    <row r="472" s="33" customFormat="1" ht="26.1" customHeight="1" spans="1:6">
      <c r="A472" s="48">
        <v>9</v>
      </c>
      <c r="B472" s="4" t="s">
        <v>2611</v>
      </c>
      <c r="C472" s="49" t="s">
        <v>2612</v>
      </c>
      <c r="D472" s="4">
        <v>1</v>
      </c>
      <c r="E472" s="4" t="s">
        <v>2136</v>
      </c>
      <c r="F472" s="50"/>
    </row>
    <row r="473" s="33" customFormat="1" ht="26.1" customHeight="1" spans="1:6">
      <c r="A473" s="48">
        <v>10</v>
      </c>
      <c r="B473" s="4" t="s">
        <v>2613</v>
      </c>
      <c r="C473" s="49" t="s">
        <v>2614</v>
      </c>
      <c r="D473" s="4">
        <v>1</v>
      </c>
      <c r="E473" s="4" t="s">
        <v>2136</v>
      </c>
      <c r="F473" s="50"/>
    </row>
    <row r="474" s="33" customFormat="1" ht="26.1" customHeight="1" spans="1:6">
      <c r="A474" s="48">
        <v>11</v>
      </c>
      <c r="B474" s="4" t="s">
        <v>2615</v>
      </c>
      <c r="C474" s="49" t="s">
        <v>2616</v>
      </c>
      <c r="D474" s="4">
        <v>1</v>
      </c>
      <c r="E474" s="4" t="s">
        <v>1826</v>
      </c>
      <c r="F474" s="50"/>
    </row>
    <row r="475" s="33" customFormat="1" ht="26.1" customHeight="1" spans="1:6">
      <c r="A475" s="48">
        <v>12</v>
      </c>
      <c r="B475" s="4" t="s">
        <v>2617</v>
      </c>
      <c r="C475" s="49" t="s">
        <v>2618</v>
      </c>
      <c r="D475" s="4">
        <v>1</v>
      </c>
      <c r="E475" s="4" t="s">
        <v>1784</v>
      </c>
      <c r="F475" s="50"/>
    </row>
    <row r="476" s="33" customFormat="1" ht="263.1" customHeight="1" spans="1:6">
      <c r="A476" s="48">
        <v>13</v>
      </c>
      <c r="B476" s="4" t="s">
        <v>2619</v>
      </c>
      <c r="C476" s="52" t="s">
        <v>2620</v>
      </c>
      <c r="D476" s="4">
        <v>1</v>
      </c>
      <c r="E476" s="4" t="s">
        <v>1784</v>
      </c>
      <c r="F476" s="50"/>
    </row>
    <row r="477" s="33" customFormat="1" ht="183" customHeight="1" spans="1:6">
      <c r="A477" s="48">
        <v>14</v>
      </c>
      <c r="B477" s="4" t="s">
        <v>2621</v>
      </c>
      <c r="C477" s="53" t="s">
        <v>2622</v>
      </c>
      <c r="D477" s="4">
        <v>1</v>
      </c>
      <c r="E477" s="4" t="s">
        <v>28</v>
      </c>
      <c r="F477" s="50"/>
    </row>
    <row r="478" s="33" customFormat="1" ht="108" customHeight="1" spans="1:6">
      <c r="A478" s="48">
        <v>15</v>
      </c>
      <c r="B478" s="4" t="s">
        <v>2623</v>
      </c>
      <c r="C478" s="52" t="s">
        <v>2624</v>
      </c>
      <c r="D478" s="4">
        <v>1</v>
      </c>
      <c r="E478" s="4" t="s">
        <v>28</v>
      </c>
      <c r="F478" s="50"/>
    </row>
    <row r="479" s="33" customFormat="1" ht="259.15" customHeight="1" spans="1:6">
      <c r="A479" s="48">
        <v>16</v>
      </c>
      <c r="B479" s="4" t="s">
        <v>2625</v>
      </c>
      <c r="C479" s="52" t="s">
        <v>2626</v>
      </c>
      <c r="D479" s="4">
        <v>1</v>
      </c>
      <c r="E479" s="4" t="s">
        <v>28</v>
      </c>
      <c r="F479" s="50"/>
    </row>
    <row r="480" s="33" customFormat="1" ht="60" customHeight="1" spans="1:6">
      <c r="A480" s="48">
        <v>17</v>
      </c>
      <c r="B480" s="4" t="s">
        <v>2627</v>
      </c>
      <c r="C480" s="49" t="s">
        <v>2628</v>
      </c>
      <c r="D480" s="4">
        <v>1</v>
      </c>
      <c r="E480" s="4" t="s">
        <v>28</v>
      </c>
      <c r="F480" s="50"/>
    </row>
    <row r="481" s="33" customFormat="1" ht="59.1" customHeight="1" spans="1:6">
      <c r="A481" s="48">
        <v>18</v>
      </c>
      <c r="B481" s="4" t="s">
        <v>2629</v>
      </c>
      <c r="C481" s="49" t="s">
        <v>2630</v>
      </c>
      <c r="D481" s="4">
        <v>1</v>
      </c>
      <c r="E481" s="4" t="s">
        <v>1826</v>
      </c>
      <c r="F481" s="50"/>
    </row>
    <row r="482" customHeight="1" spans="1:5">
      <c r="A482" s="4" t="s">
        <v>2631</v>
      </c>
      <c r="B482" s="36" t="s">
        <v>2632</v>
      </c>
      <c r="C482" s="37"/>
      <c r="D482" s="37"/>
      <c r="E482" s="37"/>
    </row>
    <row r="483" ht="30" customHeight="1" spans="1:5">
      <c r="A483" s="4">
        <v>1</v>
      </c>
      <c r="B483" s="4" t="s">
        <v>2633</v>
      </c>
      <c r="C483" s="38" t="s">
        <v>2634</v>
      </c>
      <c r="D483" s="4">
        <v>23</v>
      </c>
      <c r="E483" s="4" t="s">
        <v>31</v>
      </c>
    </row>
    <row r="484" ht="74.1" customHeight="1" spans="1:5">
      <c r="A484" s="4">
        <v>2</v>
      </c>
      <c r="B484" s="4" t="s">
        <v>1914</v>
      </c>
      <c r="C484" s="38" t="s">
        <v>2635</v>
      </c>
      <c r="D484" s="4">
        <v>2</v>
      </c>
      <c r="E484" s="4" t="s">
        <v>28</v>
      </c>
    </row>
    <row r="485" ht="70.15" customHeight="1" spans="1:5">
      <c r="A485" s="4">
        <v>3</v>
      </c>
      <c r="B485" s="4" t="s">
        <v>2636</v>
      </c>
      <c r="C485" s="38" t="s">
        <v>2637</v>
      </c>
      <c r="D485" s="4">
        <v>12</v>
      </c>
      <c r="E485" s="4" t="s">
        <v>31</v>
      </c>
    </row>
    <row r="486" ht="130.15" customHeight="1" spans="1:5">
      <c r="A486" s="4">
        <v>4</v>
      </c>
      <c r="B486" s="4" t="s">
        <v>1877</v>
      </c>
      <c r="C486" s="38" t="s">
        <v>2638</v>
      </c>
      <c r="D486" s="4">
        <v>2</v>
      </c>
      <c r="E486" s="4" t="s">
        <v>1879</v>
      </c>
    </row>
    <row r="487" ht="129" customHeight="1" spans="1:5">
      <c r="A487" s="4">
        <v>5</v>
      </c>
      <c r="B487" s="4" t="s">
        <v>2639</v>
      </c>
      <c r="C487" s="38" t="s">
        <v>2640</v>
      </c>
      <c r="D487" s="4">
        <v>1</v>
      </c>
      <c r="E487" s="4" t="s">
        <v>23</v>
      </c>
    </row>
    <row r="488" ht="38.1" customHeight="1" spans="1:5">
      <c r="A488" s="4">
        <v>6</v>
      </c>
      <c r="B488" s="4" t="s">
        <v>2641</v>
      </c>
      <c r="C488" s="38" t="s">
        <v>2642</v>
      </c>
      <c r="D488" s="4">
        <v>1</v>
      </c>
      <c r="E488" s="4" t="s">
        <v>23</v>
      </c>
    </row>
    <row r="489" ht="99" customHeight="1" spans="1:5">
      <c r="A489" s="4">
        <v>7</v>
      </c>
      <c r="B489" s="4" t="s">
        <v>2643</v>
      </c>
      <c r="C489" s="38" t="s">
        <v>2644</v>
      </c>
      <c r="D489" s="4">
        <v>12</v>
      </c>
      <c r="E489" s="4" t="s">
        <v>23</v>
      </c>
    </row>
    <row r="490" ht="55.15" customHeight="1" spans="1:5">
      <c r="A490" s="4">
        <v>8</v>
      </c>
      <c r="B490" s="4" t="s">
        <v>1979</v>
      </c>
      <c r="C490" s="38" t="s">
        <v>2645</v>
      </c>
      <c r="D490" s="4">
        <v>23</v>
      </c>
      <c r="E490" s="4" t="s">
        <v>31</v>
      </c>
    </row>
    <row r="491" ht="70.15" customHeight="1" spans="1:5">
      <c r="A491" s="4">
        <v>9</v>
      </c>
      <c r="B491" s="4" t="s">
        <v>1979</v>
      </c>
      <c r="C491" s="38" t="s">
        <v>2646</v>
      </c>
      <c r="D491" s="4">
        <v>23</v>
      </c>
      <c r="E491" s="4" t="s">
        <v>31</v>
      </c>
    </row>
    <row r="492" ht="62.1" customHeight="1" spans="1:5">
      <c r="A492" s="4">
        <v>10</v>
      </c>
      <c r="B492" s="4" t="s">
        <v>2647</v>
      </c>
      <c r="C492" s="38" t="s">
        <v>2648</v>
      </c>
      <c r="D492" s="4">
        <v>1</v>
      </c>
      <c r="E492" s="4" t="s">
        <v>28</v>
      </c>
    </row>
    <row r="493" ht="166.15" customHeight="1" spans="1:5">
      <c r="A493" s="4">
        <v>11</v>
      </c>
      <c r="B493" s="4" t="s">
        <v>2363</v>
      </c>
      <c r="C493" s="38" t="s">
        <v>2649</v>
      </c>
      <c r="D493" s="4">
        <v>1</v>
      </c>
      <c r="E493" s="4" t="s">
        <v>31</v>
      </c>
    </row>
    <row r="494" ht="76.15" customHeight="1" spans="1:5">
      <c r="A494" s="4">
        <v>12</v>
      </c>
      <c r="B494" s="4" t="s">
        <v>2196</v>
      </c>
      <c r="C494" s="38" t="s">
        <v>2650</v>
      </c>
      <c r="D494" s="4">
        <v>1</v>
      </c>
      <c r="E494" s="4" t="s">
        <v>23</v>
      </c>
    </row>
    <row r="495" ht="30" customHeight="1" spans="1:5">
      <c r="A495" s="4">
        <v>13</v>
      </c>
      <c r="B495" s="4" t="s">
        <v>2651</v>
      </c>
      <c r="C495" s="38" t="s">
        <v>2652</v>
      </c>
      <c r="D495" s="4">
        <v>1</v>
      </c>
      <c r="E495" s="4" t="s">
        <v>23</v>
      </c>
    </row>
    <row r="496" ht="52.15" customHeight="1" spans="1:5">
      <c r="A496" s="4">
        <v>14</v>
      </c>
      <c r="B496" s="4" t="s">
        <v>2653</v>
      </c>
      <c r="C496" s="38" t="s">
        <v>2654</v>
      </c>
      <c r="D496" s="4">
        <v>1</v>
      </c>
      <c r="E496" s="4" t="s">
        <v>23</v>
      </c>
    </row>
    <row r="497" ht="104.1" customHeight="1" spans="1:5">
      <c r="A497" s="4">
        <v>15</v>
      </c>
      <c r="B497" s="4" t="s">
        <v>2655</v>
      </c>
      <c r="C497" s="38" t="s">
        <v>2656</v>
      </c>
      <c r="D497" s="4">
        <v>12</v>
      </c>
      <c r="E497" s="4" t="s">
        <v>31</v>
      </c>
    </row>
    <row r="498" ht="49.15" customHeight="1" spans="1:5">
      <c r="A498" s="4">
        <v>16</v>
      </c>
      <c r="B498" s="4" t="s">
        <v>2657</v>
      </c>
      <c r="C498" s="38" t="s">
        <v>2658</v>
      </c>
      <c r="D498" s="4">
        <v>8</v>
      </c>
      <c r="E498" s="4" t="s">
        <v>28</v>
      </c>
    </row>
    <row r="499" ht="45" customHeight="1" spans="1:5">
      <c r="A499" s="4">
        <v>17</v>
      </c>
      <c r="B499" s="4" t="s">
        <v>2659</v>
      </c>
      <c r="C499" s="38" t="s">
        <v>2660</v>
      </c>
      <c r="D499" s="4">
        <v>12</v>
      </c>
      <c r="E499" s="4" t="s">
        <v>31</v>
      </c>
    </row>
    <row r="500" ht="30" customHeight="1" spans="1:5">
      <c r="A500" s="4">
        <v>18</v>
      </c>
      <c r="B500" s="4" t="s">
        <v>2661</v>
      </c>
      <c r="C500" s="39" t="s">
        <v>2662</v>
      </c>
      <c r="D500" s="4">
        <v>25</v>
      </c>
      <c r="E500" s="4" t="s">
        <v>31</v>
      </c>
    </row>
    <row r="501" ht="287.1" customHeight="1" spans="1:5">
      <c r="A501" s="4">
        <v>19</v>
      </c>
      <c r="B501" s="4" t="s">
        <v>1959</v>
      </c>
      <c r="C501" s="39" t="s">
        <v>2663</v>
      </c>
      <c r="D501" s="4">
        <v>25</v>
      </c>
      <c r="E501" s="4" t="s">
        <v>28</v>
      </c>
    </row>
    <row r="502" ht="98.1" customHeight="1" spans="1:5">
      <c r="A502" s="4">
        <v>20</v>
      </c>
      <c r="B502" s="4" t="s">
        <v>2232</v>
      </c>
      <c r="C502" s="38" t="s">
        <v>2664</v>
      </c>
      <c r="D502" s="4">
        <v>25</v>
      </c>
      <c r="E502" s="4" t="s">
        <v>31</v>
      </c>
    </row>
    <row r="503" ht="267" customHeight="1" spans="1:5">
      <c r="A503" s="4">
        <v>21</v>
      </c>
      <c r="B503" s="4" t="s">
        <v>2234</v>
      </c>
      <c r="C503" s="39" t="s">
        <v>2235</v>
      </c>
      <c r="D503" s="4">
        <v>25</v>
      </c>
      <c r="E503" s="4" t="s">
        <v>31</v>
      </c>
    </row>
    <row r="504" ht="74.1" customHeight="1" spans="1:5">
      <c r="A504" s="4">
        <v>22</v>
      </c>
      <c r="B504" s="4" t="s">
        <v>2665</v>
      </c>
      <c r="C504" s="39" t="s">
        <v>2666</v>
      </c>
      <c r="D504" s="4">
        <v>25</v>
      </c>
      <c r="E504" s="4" t="s">
        <v>28</v>
      </c>
    </row>
    <row r="505" ht="30" customHeight="1" spans="1:5">
      <c r="A505" s="4">
        <v>23</v>
      </c>
      <c r="B505" s="4" t="s">
        <v>2667</v>
      </c>
      <c r="C505" s="38" t="s">
        <v>2668</v>
      </c>
      <c r="D505" s="4">
        <v>1</v>
      </c>
      <c r="E505" s="4" t="s">
        <v>31</v>
      </c>
    </row>
    <row r="506" ht="106.15" customHeight="1" spans="1:5">
      <c r="A506" s="4">
        <v>24</v>
      </c>
      <c r="B506" s="4" t="s">
        <v>2669</v>
      </c>
      <c r="C506" s="38" t="s">
        <v>2670</v>
      </c>
      <c r="D506" s="4">
        <v>1</v>
      </c>
      <c r="E506" s="4" t="s">
        <v>31</v>
      </c>
    </row>
    <row r="507" ht="30" customHeight="1" spans="1:5">
      <c r="A507" s="4">
        <v>25</v>
      </c>
      <c r="B507" s="4" t="s">
        <v>2671</v>
      </c>
      <c r="C507" s="38" t="s">
        <v>2672</v>
      </c>
      <c r="D507" s="4">
        <v>12</v>
      </c>
      <c r="E507" s="4" t="s">
        <v>31</v>
      </c>
    </row>
    <row r="508" ht="45" customHeight="1" spans="1:5">
      <c r="A508" s="4">
        <v>26</v>
      </c>
      <c r="B508" s="4" t="s">
        <v>2108</v>
      </c>
      <c r="C508" s="38" t="s">
        <v>2673</v>
      </c>
      <c r="D508" s="4">
        <v>1</v>
      </c>
      <c r="E508" s="4" t="s">
        <v>23</v>
      </c>
    </row>
    <row r="509" ht="30" customHeight="1" spans="1:5">
      <c r="A509" s="4">
        <v>27</v>
      </c>
      <c r="B509" s="4" t="s">
        <v>2674</v>
      </c>
      <c r="C509" s="38" t="s">
        <v>2675</v>
      </c>
      <c r="D509" s="4">
        <v>46</v>
      </c>
      <c r="E509" s="4" t="s">
        <v>31</v>
      </c>
    </row>
    <row r="510" ht="143.1" customHeight="1" spans="1:5">
      <c r="A510" s="4">
        <v>28</v>
      </c>
      <c r="B510" s="4" t="s">
        <v>2613</v>
      </c>
      <c r="C510" s="38" t="s">
        <v>2676</v>
      </c>
      <c r="D510" s="4">
        <v>23</v>
      </c>
      <c r="E510" s="4" t="s">
        <v>2136</v>
      </c>
    </row>
    <row r="511" ht="74.1" customHeight="1" spans="1:5">
      <c r="A511" s="4">
        <v>29</v>
      </c>
      <c r="B511" s="4" t="s">
        <v>2677</v>
      </c>
      <c r="C511" s="38" t="s">
        <v>2678</v>
      </c>
      <c r="D511" s="4">
        <v>23</v>
      </c>
      <c r="E511" s="4" t="s">
        <v>31</v>
      </c>
    </row>
    <row r="512" ht="103.15" customHeight="1" spans="1:5">
      <c r="A512" s="4">
        <v>30</v>
      </c>
      <c r="B512" s="4" t="s">
        <v>1969</v>
      </c>
      <c r="C512" s="38" t="s">
        <v>2679</v>
      </c>
      <c r="D512" s="4">
        <v>12</v>
      </c>
      <c r="E512" s="4" t="s">
        <v>23</v>
      </c>
    </row>
    <row r="513" ht="67.15" customHeight="1" spans="1:5">
      <c r="A513" s="4">
        <v>31</v>
      </c>
      <c r="B513" s="4" t="s">
        <v>2002</v>
      </c>
      <c r="C513" s="38" t="s">
        <v>2680</v>
      </c>
      <c r="D513" s="4">
        <v>23</v>
      </c>
      <c r="E513" s="4" t="s">
        <v>28</v>
      </c>
    </row>
    <row r="514" ht="30" customHeight="1" spans="1:5">
      <c r="A514" s="4">
        <v>32</v>
      </c>
      <c r="B514" s="4" t="s">
        <v>2681</v>
      </c>
      <c r="C514" s="38" t="s">
        <v>2682</v>
      </c>
      <c r="D514" s="4">
        <v>12</v>
      </c>
      <c r="E514" s="4" t="s">
        <v>23</v>
      </c>
    </row>
    <row r="515" ht="119.1" customHeight="1" spans="1:5">
      <c r="A515" s="4">
        <v>33</v>
      </c>
      <c r="B515" s="4" t="s">
        <v>2683</v>
      </c>
      <c r="C515" s="38" t="s">
        <v>2684</v>
      </c>
      <c r="D515" s="4">
        <v>23</v>
      </c>
      <c r="E515" s="4" t="s">
        <v>1826</v>
      </c>
    </row>
    <row r="516" ht="88.15" customHeight="1" spans="1:5">
      <c r="A516" s="4">
        <v>34</v>
      </c>
      <c r="B516" s="4" t="s">
        <v>2685</v>
      </c>
      <c r="C516" s="38" t="s">
        <v>2686</v>
      </c>
      <c r="D516" s="4">
        <v>45</v>
      </c>
      <c r="E516" s="4" t="s">
        <v>1928</v>
      </c>
    </row>
    <row r="517" ht="114" customHeight="1" spans="1:5">
      <c r="A517" s="4">
        <v>35</v>
      </c>
      <c r="B517" s="4" t="s">
        <v>2685</v>
      </c>
      <c r="C517" s="38" t="s">
        <v>2687</v>
      </c>
      <c r="D517" s="4">
        <v>1</v>
      </c>
      <c r="E517" s="4" t="s">
        <v>1928</v>
      </c>
    </row>
    <row r="518" ht="115.15" customHeight="1" spans="1:5">
      <c r="A518" s="4">
        <v>36</v>
      </c>
      <c r="B518" s="4" t="s">
        <v>2688</v>
      </c>
      <c r="C518" s="38" t="s">
        <v>2689</v>
      </c>
      <c r="D518" s="4">
        <v>23</v>
      </c>
      <c r="E518" s="4" t="s">
        <v>1928</v>
      </c>
    </row>
    <row r="519" ht="150" customHeight="1" spans="1:5">
      <c r="A519" s="4">
        <v>37</v>
      </c>
      <c r="B519" s="4" t="s">
        <v>2690</v>
      </c>
      <c r="C519" s="38" t="s">
        <v>2691</v>
      </c>
      <c r="D519" s="4">
        <v>1</v>
      </c>
      <c r="E519" s="4" t="s">
        <v>2136</v>
      </c>
    </row>
    <row r="520" ht="60" customHeight="1" spans="1:5">
      <c r="A520" s="4">
        <v>38</v>
      </c>
      <c r="B520" s="4" t="s">
        <v>2692</v>
      </c>
      <c r="C520" s="38" t="s">
        <v>2693</v>
      </c>
      <c r="D520" s="4">
        <v>1</v>
      </c>
      <c r="E520" s="4" t="s">
        <v>1928</v>
      </c>
    </row>
    <row r="521" ht="51" customHeight="1" spans="1:5">
      <c r="A521" s="4">
        <v>39</v>
      </c>
      <c r="B521" s="4" t="s">
        <v>2694</v>
      </c>
      <c r="C521" s="38" t="s">
        <v>2695</v>
      </c>
      <c r="D521" s="4">
        <v>1</v>
      </c>
      <c r="E521" s="4" t="s">
        <v>1928</v>
      </c>
    </row>
    <row r="522" ht="66" customHeight="1" spans="1:5">
      <c r="A522" s="4">
        <v>40</v>
      </c>
      <c r="B522" s="4" t="s">
        <v>1996</v>
      </c>
      <c r="C522" s="38" t="s">
        <v>2696</v>
      </c>
      <c r="D522" s="4">
        <v>23</v>
      </c>
      <c r="E522" s="4" t="s">
        <v>31</v>
      </c>
    </row>
    <row r="523" ht="61.15" customHeight="1" spans="1:5">
      <c r="A523" s="4">
        <v>41</v>
      </c>
      <c r="B523" s="4" t="s">
        <v>1996</v>
      </c>
      <c r="C523" s="38" t="s">
        <v>2697</v>
      </c>
      <c r="D523" s="4">
        <v>23</v>
      </c>
      <c r="E523" s="4" t="s">
        <v>31</v>
      </c>
    </row>
    <row r="524" ht="64.15" customHeight="1" spans="1:5">
      <c r="A524" s="4">
        <v>42</v>
      </c>
      <c r="B524" s="4" t="s">
        <v>1996</v>
      </c>
      <c r="C524" s="38" t="s">
        <v>2698</v>
      </c>
      <c r="D524" s="4">
        <v>23</v>
      </c>
      <c r="E524" s="4" t="s">
        <v>31</v>
      </c>
    </row>
    <row r="525" ht="48" customHeight="1" spans="1:5">
      <c r="A525" s="4">
        <v>43</v>
      </c>
      <c r="B525" s="4" t="s">
        <v>2143</v>
      </c>
      <c r="C525" s="38" t="s">
        <v>2699</v>
      </c>
      <c r="D525" s="4">
        <v>1</v>
      </c>
      <c r="E525" s="4" t="s">
        <v>31</v>
      </c>
    </row>
    <row r="526" ht="80.1" customHeight="1" spans="1:5">
      <c r="A526" s="4">
        <v>44</v>
      </c>
      <c r="B526" s="4" t="s">
        <v>1931</v>
      </c>
      <c r="C526" s="38" t="s">
        <v>2700</v>
      </c>
      <c r="D526" s="4">
        <v>1</v>
      </c>
      <c r="E526" s="4" t="s">
        <v>31</v>
      </c>
    </row>
    <row r="527" ht="55.15" customHeight="1" spans="1:5">
      <c r="A527" s="4">
        <v>45</v>
      </c>
      <c r="B527" s="4" t="s">
        <v>2701</v>
      </c>
      <c r="C527" s="38" t="s">
        <v>2702</v>
      </c>
      <c r="D527" s="4">
        <v>23</v>
      </c>
      <c r="E527" s="4" t="s">
        <v>31</v>
      </c>
    </row>
    <row r="528" ht="77.1" customHeight="1" spans="1:5">
      <c r="A528" s="4">
        <v>46</v>
      </c>
      <c r="B528" s="4" t="s">
        <v>2703</v>
      </c>
      <c r="C528" s="38" t="s">
        <v>2704</v>
      </c>
      <c r="D528" s="4">
        <v>8</v>
      </c>
      <c r="E528" s="4" t="s">
        <v>23</v>
      </c>
    </row>
    <row r="529" ht="131.1" customHeight="1" spans="1:5">
      <c r="A529" s="4">
        <v>47</v>
      </c>
      <c r="B529" s="4" t="s">
        <v>2705</v>
      </c>
      <c r="C529" s="38" t="s">
        <v>2706</v>
      </c>
      <c r="D529" s="4">
        <v>1</v>
      </c>
      <c r="E529" s="4" t="s">
        <v>28</v>
      </c>
    </row>
    <row r="530" ht="95.1" customHeight="1" spans="1:5">
      <c r="A530" s="4">
        <v>48</v>
      </c>
      <c r="B530" s="4" t="s">
        <v>2707</v>
      </c>
      <c r="C530" s="38" t="s">
        <v>2708</v>
      </c>
      <c r="D530" s="4">
        <v>8</v>
      </c>
      <c r="E530" s="4" t="s">
        <v>28</v>
      </c>
    </row>
    <row r="531" ht="30" customHeight="1" spans="1:5">
      <c r="A531" s="4">
        <v>49</v>
      </c>
      <c r="B531" s="4" t="s">
        <v>2709</v>
      </c>
      <c r="C531" s="38" t="s">
        <v>2710</v>
      </c>
      <c r="D531" s="4">
        <v>23</v>
      </c>
      <c r="E531" s="4" t="s">
        <v>31</v>
      </c>
    </row>
    <row r="532" ht="56.1" customHeight="1" spans="1:5">
      <c r="A532" s="4">
        <v>50</v>
      </c>
      <c r="B532" s="4" t="s">
        <v>2711</v>
      </c>
      <c r="C532" s="38" t="s">
        <v>2712</v>
      </c>
      <c r="D532" s="4">
        <v>23</v>
      </c>
      <c r="E532" s="4" t="s">
        <v>28</v>
      </c>
    </row>
    <row r="533" ht="54" customHeight="1" spans="1:5">
      <c r="A533" s="4">
        <v>51</v>
      </c>
      <c r="B533" s="4" t="s">
        <v>2713</v>
      </c>
      <c r="C533" s="38" t="s">
        <v>2714</v>
      </c>
      <c r="D533" s="4">
        <v>23</v>
      </c>
      <c r="E533" s="4" t="s">
        <v>28</v>
      </c>
    </row>
    <row r="534" ht="90" customHeight="1" spans="1:5">
      <c r="A534" s="4">
        <v>52</v>
      </c>
      <c r="B534" s="4" t="s">
        <v>2715</v>
      </c>
      <c r="C534" s="38" t="s">
        <v>2716</v>
      </c>
      <c r="D534" s="4">
        <v>23</v>
      </c>
      <c r="E534" s="4" t="s">
        <v>28</v>
      </c>
    </row>
    <row r="535" ht="128.1" customHeight="1" spans="1:5">
      <c r="A535" s="4">
        <v>53</v>
      </c>
      <c r="B535" s="4" t="s">
        <v>2717</v>
      </c>
      <c r="C535" s="38" t="s">
        <v>2718</v>
      </c>
      <c r="D535" s="4">
        <v>23</v>
      </c>
      <c r="E535" s="4" t="s">
        <v>31</v>
      </c>
    </row>
    <row r="536" ht="99" customHeight="1" spans="1:5">
      <c r="A536" s="4">
        <v>54</v>
      </c>
      <c r="B536" s="4" t="s">
        <v>2719</v>
      </c>
      <c r="C536" s="38" t="s">
        <v>2720</v>
      </c>
      <c r="D536" s="4">
        <v>23</v>
      </c>
      <c r="E536" s="4" t="s">
        <v>28</v>
      </c>
    </row>
    <row r="537" ht="80.1" customHeight="1" spans="1:5">
      <c r="A537" s="4">
        <v>55</v>
      </c>
      <c r="B537" s="4" t="s">
        <v>2721</v>
      </c>
      <c r="C537" s="38" t="s">
        <v>2722</v>
      </c>
      <c r="D537" s="4">
        <v>23</v>
      </c>
      <c r="E537" s="4" t="s">
        <v>28</v>
      </c>
    </row>
    <row r="538" ht="103.15" customHeight="1" spans="1:5">
      <c r="A538" s="4">
        <v>56</v>
      </c>
      <c r="B538" s="4" t="s">
        <v>2723</v>
      </c>
      <c r="C538" s="38" t="s">
        <v>2724</v>
      </c>
      <c r="D538" s="4">
        <v>23</v>
      </c>
      <c r="E538" s="4" t="s">
        <v>28</v>
      </c>
    </row>
    <row r="539" ht="30" customHeight="1" spans="1:5">
      <c r="A539" s="4">
        <v>57</v>
      </c>
      <c r="B539" s="4" t="s">
        <v>2725</v>
      </c>
      <c r="C539" s="38" t="s">
        <v>2726</v>
      </c>
      <c r="D539" s="4">
        <v>23</v>
      </c>
      <c r="E539" s="4" t="s">
        <v>28</v>
      </c>
    </row>
    <row r="540" ht="45" customHeight="1" spans="1:5">
      <c r="A540" s="4">
        <v>58</v>
      </c>
      <c r="B540" s="4" t="s">
        <v>2727</v>
      </c>
      <c r="C540" s="38" t="s">
        <v>2728</v>
      </c>
      <c r="D540" s="4">
        <v>45</v>
      </c>
      <c r="E540" s="4" t="s">
        <v>31</v>
      </c>
    </row>
    <row r="541" ht="90" customHeight="1" spans="1:5">
      <c r="A541" s="4">
        <v>59</v>
      </c>
      <c r="B541" s="4" t="s">
        <v>2729</v>
      </c>
      <c r="C541" s="38" t="s">
        <v>2730</v>
      </c>
      <c r="D541" s="4">
        <v>1</v>
      </c>
      <c r="E541" s="4" t="s">
        <v>23</v>
      </c>
    </row>
    <row r="542" ht="111" customHeight="1" spans="1:5">
      <c r="A542" s="4">
        <v>60</v>
      </c>
      <c r="B542" s="4" t="s">
        <v>2731</v>
      </c>
      <c r="C542" s="38" t="s">
        <v>2732</v>
      </c>
      <c r="D542" s="4">
        <v>23</v>
      </c>
      <c r="E542" s="4" t="s">
        <v>31</v>
      </c>
    </row>
    <row r="543" ht="90" customHeight="1" spans="1:5">
      <c r="A543" s="4">
        <v>61</v>
      </c>
      <c r="B543" s="4" t="s">
        <v>2733</v>
      </c>
      <c r="C543" s="38" t="s">
        <v>2734</v>
      </c>
      <c r="D543" s="4">
        <v>23</v>
      </c>
      <c r="E543" s="4" t="s">
        <v>28</v>
      </c>
    </row>
    <row r="544" ht="119.1" customHeight="1" spans="1:5">
      <c r="A544" s="4">
        <v>62</v>
      </c>
      <c r="B544" s="4" t="s">
        <v>2735</v>
      </c>
      <c r="C544" s="38" t="s">
        <v>2736</v>
      </c>
      <c r="D544" s="4">
        <v>23</v>
      </c>
      <c r="E544" s="4" t="s">
        <v>28</v>
      </c>
    </row>
    <row r="545" ht="46.15" customHeight="1" spans="1:5">
      <c r="A545" s="4">
        <v>63</v>
      </c>
      <c r="B545" s="4" t="s">
        <v>2737</v>
      </c>
      <c r="C545" s="38" t="s">
        <v>2738</v>
      </c>
      <c r="D545" s="4">
        <v>23</v>
      </c>
      <c r="E545" s="4" t="s">
        <v>28</v>
      </c>
    </row>
    <row r="546" ht="119.1" customHeight="1" spans="1:5">
      <c r="A546" s="4">
        <v>64</v>
      </c>
      <c r="B546" s="4" t="s">
        <v>2739</v>
      </c>
      <c r="C546" s="38" t="s">
        <v>2740</v>
      </c>
      <c r="D546" s="4">
        <v>23</v>
      </c>
      <c r="E546" s="4" t="s">
        <v>28</v>
      </c>
    </row>
    <row r="547" ht="66" customHeight="1" spans="1:5">
      <c r="A547" s="4">
        <v>65</v>
      </c>
      <c r="B547" s="4" t="s">
        <v>2040</v>
      </c>
      <c r="C547" s="38" t="s">
        <v>2741</v>
      </c>
      <c r="D547" s="4">
        <v>23</v>
      </c>
      <c r="E547" s="4" t="s">
        <v>2136</v>
      </c>
    </row>
    <row r="548" ht="42" customHeight="1" spans="1:5">
      <c r="A548" s="4">
        <v>66</v>
      </c>
      <c r="B548" s="4" t="s">
        <v>2742</v>
      </c>
      <c r="C548" s="38" t="s">
        <v>2743</v>
      </c>
      <c r="D548" s="4">
        <v>23</v>
      </c>
      <c r="E548" s="4" t="s">
        <v>31</v>
      </c>
    </row>
    <row r="549" ht="132" customHeight="1" spans="1:5">
      <c r="A549" s="4">
        <v>67</v>
      </c>
      <c r="B549" s="4" t="s">
        <v>2744</v>
      </c>
      <c r="C549" s="38" t="s">
        <v>2745</v>
      </c>
      <c r="D549" s="4">
        <v>23</v>
      </c>
      <c r="E549" s="4" t="s">
        <v>28</v>
      </c>
    </row>
    <row r="550" ht="53.1" customHeight="1" spans="1:5">
      <c r="A550" s="4">
        <v>68</v>
      </c>
      <c r="B550" s="4" t="s">
        <v>2746</v>
      </c>
      <c r="C550" s="38" t="s">
        <v>2747</v>
      </c>
      <c r="D550" s="4">
        <v>23</v>
      </c>
      <c r="E550" s="4" t="s">
        <v>28</v>
      </c>
    </row>
    <row r="551" ht="66" customHeight="1" spans="1:5">
      <c r="A551" s="4">
        <v>69</v>
      </c>
      <c r="B551" s="4" t="s">
        <v>2748</v>
      </c>
      <c r="C551" s="38" t="s">
        <v>2749</v>
      </c>
      <c r="D551" s="4">
        <v>23</v>
      </c>
      <c r="E551" s="4" t="s">
        <v>28</v>
      </c>
    </row>
    <row r="552" ht="108" customHeight="1" spans="1:5">
      <c r="A552" s="4">
        <v>70</v>
      </c>
      <c r="B552" s="4" t="s">
        <v>2750</v>
      </c>
      <c r="C552" s="38" t="s">
        <v>2751</v>
      </c>
      <c r="D552" s="4">
        <v>45</v>
      </c>
      <c r="E552" s="4" t="s">
        <v>31</v>
      </c>
    </row>
    <row r="553" ht="124.15" customHeight="1" spans="1:5">
      <c r="A553" s="4">
        <v>71</v>
      </c>
      <c r="B553" s="4" t="s">
        <v>2752</v>
      </c>
      <c r="C553" s="38" t="s">
        <v>2753</v>
      </c>
      <c r="D553" s="4">
        <v>45</v>
      </c>
      <c r="E553" s="4" t="s">
        <v>31</v>
      </c>
    </row>
    <row r="554" ht="84" customHeight="1" spans="1:5">
      <c r="A554" s="4">
        <v>72</v>
      </c>
      <c r="B554" s="4" t="s">
        <v>2754</v>
      </c>
      <c r="C554" s="38" t="s">
        <v>2755</v>
      </c>
      <c r="D554" s="4">
        <v>23</v>
      </c>
      <c r="E554" s="4" t="s">
        <v>28</v>
      </c>
    </row>
    <row r="555" ht="30" customHeight="1" spans="1:5">
      <c r="A555" s="4">
        <v>73</v>
      </c>
      <c r="B555" s="4" t="s">
        <v>2092</v>
      </c>
      <c r="C555" s="38" t="s">
        <v>2756</v>
      </c>
      <c r="D555" s="4">
        <v>1</v>
      </c>
      <c r="E555" s="4" t="s">
        <v>28</v>
      </c>
    </row>
    <row r="556" ht="30" customHeight="1" spans="1:5">
      <c r="A556" s="4">
        <v>74</v>
      </c>
      <c r="B556" s="4" t="s">
        <v>2092</v>
      </c>
      <c r="C556" s="38" t="s">
        <v>2757</v>
      </c>
      <c r="D556" s="4">
        <v>23</v>
      </c>
      <c r="E556" s="4" t="s">
        <v>28</v>
      </c>
    </row>
    <row r="557" ht="45" customHeight="1" spans="1:5">
      <c r="A557" s="4">
        <v>75</v>
      </c>
      <c r="B557" s="4" t="s">
        <v>2094</v>
      </c>
      <c r="C557" s="38" t="s">
        <v>2758</v>
      </c>
      <c r="D557" s="4">
        <v>1</v>
      </c>
      <c r="E557" s="4" t="s">
        <v>28</v>
      </c>
    </row>
    <row r="558" ht="42" customHeight="1" spans="1:5">
      <c r="A558" s="4">
        <v>76</v>
      </c>
      <c r="B558" s="4" t="s">
        <v>2094</v>
      </c>
      <c r="C558" s="38" t="s">
        <v>2759</v>
      </c>
      <c r="D558" s="4">
        <v>23</v>
      </c>
      <c r="E558" s="4" t="s">
        <v>28</v>
      </c>
    </row>
    <row r="559" ht="100.15" customHeight="1" spans="1:5">
      <c r="A559" s="4">
        <v>77</v>
      </c>
      <c r="B559" s="4" t="s">
        <v>2760</v>
      </c>
      <c r="C559" s="38" t="s">
        <v>2761</v>
      </c>
      <c r="D559" s="4">
        <v>23</v>
      </c>
      <c r="E559" s="4" t="s">
        <v>28</v>
      </c>
    </row>
    <row r="560" ht="44.1" customHeight="1" spans="1:5">
      <c r="A560" s="4">
        <v>78</v>
      </c>
      <c r="B560" s="4" t="s">
        <v>2762</v>
      </c>
      <c r="C560" s="38" t="s">
        <v>2763</v>
      </c>
      <c r="D560" s="4">
        <v>23</v>
      </c>
      <c r="E560" s="4" t="s">
        <v>28</v>
      </c>
    </row>
    <row r="561" ht="54" customHeight="1" spans="1:5">
      <c r="A561" s="4">
        <v>79</v>
      </c>
      <c r="B561" s="4" t="s">
        <v>2764</v>
      </c>
      <c r="C561" s="38" t="s">
        <v>2765</v>
      </c>
      <c r="D561" s="4">
        <v>23</v>
      </c>
      <c r="E561" s="4" t="s">
        <v>28</v>
      </c>
    </row>
    <row r="562" ht="96" customHeight="1" spans="1:5">
      <c r="A562" s="4">
        <v>80</v>
      </c>
      <c r="B562" s="4" t="s">
        <v>2766</v>
      </c>
      <c r="C562" s="38" t="s">
        <v>2767</v>
      </c>
      <c r="D562" s="4">
        <v>1</v>
      </c>
      <c r="E562" s="4" t="s">
        <v>28</v>
      </c>
    </row>
    <row r="563" ht="53.1" customHeight="1" spans="1:5">
      <c r="A563" s="4">
        <v>81</v>
      </c>
      <c r="B563" s="4" t="s">
        <v>2768</v>
      </c>
      <c r="C563" s="38" t="s">
        <v>2769</v>
      </c>
      <c r="D563" s="4">
        <v>12</v>
      </c>
      <c r="E563" s="4" t="s">
        <v>31</v>
      </c>
    </row>
    <row r="564" ht="51" customHeight="1" spans="1:5">
      <c r="A564" s="4">
        <v>82</v>
      </c>
      <c r="B564" s="4" t="s">
        <v>2770</v>
      </c>
      <c r="C564" s="38" t="s">
        <v>2771</v>
      </c>
      <c r="D564" s="4">
        <v>23</v>
      </c>
      <c r="E564" s="4" t="s">
        <v>31</v>
      </c>
    </row>
    <row r="565" ht="45" customHeight="1" spans="1:5">
      <c r="A565" s="4">
        <v>83</v>
      </c>
      <c r="B565" s="4" t="s">
        <v>2772</v>
      </c>
      <c r="C565" s="38" t="s">
        <v>2773</v>
      </c>
      <c r="D565" s="4">
        <v>23</v>
      </c>
      <c r="E565" s="4" t="s">
        <v>28</v>
      </c>
    </row>
    <row r="566" ht="30" customHeight="1" spans="1:5">
      <c r="A566" s="4">
        <v>84</v>
      </c>
      <c r="B566" s="4" t="s">
        <v>2774</v>
      </c>
      <c r="C566" s="38" t="s">
        <v>2775</v>
      </c>
      <c r="D566" s="4">
        <v>23</v>
      </c>
      <c r="E566" s="4" t="s">
        <v>28</v>
      </c>
    </row>
    <row r="567" ht="30" customHeight="1" spans="1:5">
      <c r="A567" s="4">
        <v>85</v>
      </c>
      <c r="B567" s="4" t="s">
        <v>2776</v>
      </c>
      <c r="C567" s="38" t="s">
        <v>2777</v>
      </c>
      <c r="D567" s="4">
        <v>23</v>
      </c>
      <c r="E567" s="4" t="s">
        <v>28</v>
      </c>
    </row>
    <row r="568" ht="30" customHeight="1" spans="1:5">
      <c r="A568" s="4">
        <v>86</v>
      </c>
      <c r="B568" s="4" t="s">
        <v>2778</v>
      </c>
      <c r="C568" s="38" t="s">
        <v>2779</v>
      </c>
      <c r="D568" s="4">
        <v>23</v>
      </c>
      <c r="E568" s="4" t="s">
        <v>28</v>
      </c>
    </row>
    <row r="569" ht="30" customHeight="1" spans="1:5">
      <c r="A569" s="4">
        <v>87</v>
      </c>
      <c r="B569" s="4" t="s">
        <v>2780</v>
      </c>
      <c r="C569" s="38" t="s">
        <v>2781</v>
      </c>
      <c r="D569" s="4">
        <v>23</v>
      </c>
      <c r="E569" s="4" t="s">
        <v>28</v>
      </c>
    </row>
    <row r="570" ht="159" customHeight="1" spans="1:5">
      <c r="A570" s="4">
        <v>88</v>
      </c>
      <c r="B570" s="4" t="s">
        <v>2782</v>
      </c>
      <c r="C570" s="38" t="s">
        <v>2783</v>
      </c>
      <c r="D570" s="4">
        <v>45</v>
      </c>
      <c r="E570" s="4" t="s">
        <v>31</v>
      </c>
    </row>
    <row r="571" ht="51" customHeight="1" spans="1:5">
      <c r="A571" s="4">
        <v>89</v>
      </c>
      <c r="B571" s="4" t="s">
        <v>2784</v>
      </c>
      <c r="C571" s="38" t="s">
        <v>2785</v>
      </c>
      <c r="D571" s="4">
        <v>8</v>
      </c>
      <c r="E571" s="4" t="s">
        <v>31</v>
      </c>
    </row>
    <row r="572" ht="30" customHeight="1" spans="1:5">
      <c r="A572" s="4">
        <v>90</v>
      </c>
      <c r="B572" s="4" t="s">
        <v>2786</v>
      </c>
      <c r="C572" s="38" t="s">
        <v>2787</v>
      </c>
      <c r="D572" s="4">
        <v>45</v>
      </c>
      <c r="E572" s="4" t="s">
        <v>31</v>
      </c>
    </row>
    <row r="573" ht="87" customHeight="1" spans="1:5">
      <c r="A573" s="4">
        <v>91</v>
      </c>
      <c r="B573" s="4" t="s">
        <v>2788</v>
      </c>
      <c r="C573" s="38" t="s">
        <v>2789</v>
      </c>
      <c r="D573" s="4">
        <v>23</v>
      </c>
      <c r="E573" s="4" t="s">
        <v>28</v>
      </c>
    </row>
    <row r="574" ht="60" customHeight="1" spans="1:5">
      <c r="A574" s="4">
        <v>92</v>
      </c>
      <c r="B574" s="4" t="s">
        <v>2790</v>
      </c>
      <c r="C574" s="38" t="s">
        <v>2791</v>
      </c>
      <c r="D574" s="4">
        <v>12</v>
      </c>
      <c r="E574" s="4" t="s">
        <v>28</v>
      </c>
    </row>
    <row r="575" ht="60" customHeight="1" spans="1:5">
      <c r="A575" s="4">
        <v>93</v>
      </c>
      <c r="B575" s="4" t="s">
        <v>2792</v>
      </c>
      <c r="C575" s="38" t="s">
        <v>2793</v>
      </c>
      <c r="D575" s="4">
        <v>8</v>
      </c>
      <c r="E575" s="4" t="s">
        <v>23</v>
      </c>
    </row>
    <row r="576" ht="96" customHeight="1" spans="1:5">
      <c r="A576" s="4">
        <v>94</v>
      </c>
      <c r="B576" s="4" t="s">
        <v>2794</v>
      </c>
      <c r="C576" s="38" t="s">
        <v>2795</v>
      </c>
      <c r="D576" s="4">
        <v>8</v>
      </c>
      <c r="E576" s="4" t="s">
        <v>23</v>
      </c>
    </row>
    <row r="577" ht="70.15" customHeight="1" spans="1:5">
      <c r="A577" s="4">
        <v>95</v>
      </c>
      <c r="B577" s="4" t="s">
        <v>2796</v>
      </c>
      <c r="C577" s="38" t="s">
        <v>2797</v>
      </c>
      <c r="D577" s="4">
        <v>1</v>
      </c>
      <c r="E577" s="4" t="s">
        <v>23</v>
      </c>
    </row>
    <row r="578" ht="58.15" customHeight="1" spans="1:5">
      <c r="A578" s="4">
        <v>96</v>
      </c>
      <c r="B578" s="4" t="s">
        <v>2798</v>
      </c>
      <c r="C578" s="38" t="s">
        <v>2799</v>
      </c>
      <c r="D578" s="4">
        <v>1</v>
      </c>
      <c r="E578" s="4" t="s">
        <v>23</v>
      </c>
    </row>
    <row r="579" ht="71.1" customHeight="1" spans="1:5">
      <c r="A579" s="4">
        <v>97</v>
      </c>
      <c r="B579" s="4" t="s">
        <v>2800</v>
      </c>
      <c r="C579" s="38" t="s">
        <v>2801</v>
      </c>
      <c r="D579" s="4">
        <v>1</v>
      </c>
      <c r="E579" s="4" t="s">
        <v>1864</v>
      </c>
    </row>
    <row r="580" ht="81" customHeight="1" spans="1:5">
      <c r="A580" s="4">
        <v>98</v>
      </c>
      <c r="B580" s="4" t="s">
        <v>2802</v>
      </c>
      <c r="C580" s="38" t="s">
        <v>2803</v>
      </c>
      <c r="D580" s="4">
        <v>1</v>
      </c>
      <c r="E580" s="4" t="s">
        <v>1864</v>
      </c>
    </row>
    <row r="581" ht="30" customHeight="1" spans="1:5">
      <c r="A581" s="4">
        <v>99</v>
      </c>
      <c r="B581" s="4" t="s">
        <v>2804</v>
      </c>
      <c r="C581" s="38" t="s">
        <v>2805</v>
      </c>
      <c r="D581" s="4">
        <v>1</v>
      </c>
      <c r="E581" s="4" t="s">
        <v>31</v>
      </c>
    </row>
    <row r="582" ht="30" customHeight="1" spans="1:5">
      <c r="A582" s="4">
        <v>100</v>
      </c>
      <c r="B582" s="4" t="s">
        <v>2806</v>
      </c>
      <c r="C582" s="38" t="s">
        <v>2807</v>
      </c>
      <c r="D582" s="4">
        <v>6</v>
      </c>
      <c r="E582" s="4" t="s">
        <v>31</v>
      </c>
    </row>
    <row r="583" ht="107.1" customHeight="1" spans="1:5">
      <c r="A583" s="4">
        <v>101</v>
      </c>
      <c r="B583" s="4" t="s">
        <v>2808</v>
      </c>
      <c r="C583" s="38" t="s">
        <v>2809</v>
      </c>
      <c r="D583" s="4">
        <v>1</v>
      </c>
      <c r="E583" s="4" t="s">
        <v>23</v>
      </c>
    </row>
    <row r="584" ht="57" customHeight="1" spans="1:5">
      <c r="A584" s="4">
        <v>102</v>
      </c>
      <c r="B584" s="4" t="s">
        <v>2810</v>
      </c>
      <c r="C584" s="38" t="s">
        <v>2811</v>
      </c>
      <c r="D584" s="4">
        <v>6</v>
      </c>
      <c r="E584" s="4" t="s">
        <v>1864</v>
      </c>
    </row>
    <row r="585" ht="89.1" customHeight="1" spans="1:5">
      <c r="A585" s="4">
        <v>103</v>
      </c>
      <c r="B585" s="4" t="s">
        <v>2812</v>
      </c>
      <c r="C585" s="38" t="s">
        <v>2813</v>
      </c>
      <c r="D585" s="4">
        <v>1</v>
      </c>
      <c r="E585" s="4" t="s">
        <v>23</v>
      </c>
    </row>
    <row r="586" ht="51" customHeight="1" spans="1:5">
      <c r="A586" s="4">
        <v>104</v>
      </c>
      <c r="B586" s="4" t="s">
        <v>2814</v>
      </c>
      <c r="C586" s="38" t="s">
        <v>2815</v>
      </c>
      <c r="D586" s="4">
        <v>1</v>
      </c>
      <c r="E586" s="4" t="s">
        <v>1864</v>
      </c>
    </row>
    <row r="587" ht="30" customHeight="1" spans="1:5">
      <c r="A587" s="4">
        <v>105</v>
      </c>
      <c r="B587" s="4" t="s">
        <v>2816</v>
      </c>
      <c r="C587" s="38" t="s">
        <v>2817</v>
      </c>
      <c r="D587" s="4">
        <v>12</v>
      </c>
      <c r="E587" s="4" t="s">
        <v>2818</v>
      </c>
    </row>
    <row r="588" ht="30" customHeight="1" spans="1:5">
      <c r="A588" s="4">
        <v>106</v>
      </c>
      <c r="B588" s="4" t="s">
        <v>2819</v>
      </c>
      <c r="C588" s="38" t="s">
        <v>2817</v>
      </c>
      <c r="D588" s="4">
        <v>12</v>
      </c>
      <c r="E588" s="4" t="s">
        <v>2818</v>
      </c>
    </row>
    <row r="589" ht="30" customHeight="1" spans="1:5">
      <c r="A589" s="4">
        <v>107</v>
      </c>
      <c r="B589" s="4" t="s">
        <v>2820</v>
      </c>
      <c r="C589" s="38" t="s">
        <v>2821</v>
      </c>
      <c r="D589" s="4">
        <v>12</v>
      </c>
      <c r="E589" s="4" t="s">
        <v>2818</v>
      </c>
    </row>
    <row r="590" ht="86.1" customHeight="1" spans="1:5">
      <c r="A590" s="4">
        <v>108</v>
      </c>
      <c r="B590" s="4" t="s">
        <v>2822</v>
      </c>
      <c r="C590" s="38" t="s">
        <v>2823</v>
      </c>
      <c r="D590" s="4">
        <v>12</v>
      </c>
      <c r="E590" s="4" t="s">
        <v>2818</v>
      </c>
    </row>
    <row r="591" ht="30" customHeight="1" spans="1:5">
      <c r="A591" s="4">
        <v>109</v>
      </c>
      <c r="B591" s="4" t="s">
        <v>2824</v>
      </c>
      <c r="C591" s="38" t="s">
        <v>2825</v>
      </c>
      <c r="D591" s="4">
        <v>12</v>
      </c>
      <c r="E591" s="4" t="s">
        <v>28</v>
      </c>
    </row>
    <row r="592" ht="60" customHeight="1" spans="1:5">
      <c r="A592" s="4">
        <v>110</v>
      </c>
      <c r="B592" s="4" t="s">
        <v>2826</v>
      </c>
      <c r="C592" s="38" t="s">
        <v>2827</v>
      </c>
      <c r="D592" s="4">
        <v>12</v>
      </c>
      <c r="E592" s="4" t="s">
        <v>28</v>
      </c>
    </row>
    <row r="593" ht="30" customHeight="1" spans="1:5">
      <c r="A593" s="4">
        <v>111</v>
      </c>
      <c r="B593" s="4" t="s">
        <v>2828</v>
      </c>
      <c r="C593" s="38" t="s">
        <v>2829</v>
      </c>
      <c r="D593" s="4">
        <v>12</v>
      </c>
      <c r="E593" s="4" t="s">
        <v>1864</v>
      </c>
    </row>
    <row r="594" ht="30" customHeight="1" spans="1:5">
      <c r="A594" s="4">
        <v>112</v>
      </c>
      <c r="B594" s="4" t="s">
        <v>2830</v>
      </c>
      <c r="C594" s="38" t="s">
        <v>2831</v>
      </c>
      <c r="D594" s="4">
        <v>12</v>
      </c>
      <c r="E594" s="4" t="s">
        <v>1908</v>
      </c>
    </row>
    <row r="595" ht="30" customHeight="1" spans="1:5">
      <c r="A595" s="4">
        <v>113</v>
      </c>
      <c r="B595" s="4" t="s">
        <v>2832</v>
      </c>
      <c r="C595" s="38" t="s">
        <v>2833</v>
      </c>
      <c r="D595" s="4">
        <v>8</v>
      </c>
      <c r="E595" s="4" t="s">
        <v>28</v>
      </c>
    </row>
    <row r="596" ht="30" customHeight="1" spans="1:5">
      <c r="A596" s="4">
        <v>114</v>
      </c>
      <c r="B596" s="4" t="s">
        <v>2834</v>
      </c>
      <c r="C596" s="38" t="s">
        <v>2835</v>
      </c>
      <c r="D596" s="4">
        <v>8</v>
      </c>
      <c r="E596" s="4" t="s">
        <v>28</v>
      </c>
    </row>
    <row r="597" ht="81" customHeight="1" spans="1:5">
      <c r="A597" s="4">
        <v>115</v>
      </c>
      <c r="B597" s="4" t="s">
        <v>2836</v>
      </c>
      <c r="C597" s="38" t="s">
        <v>2837</v>
      </c>
      <c r="D597" s="4">
        <v>8</v>
      </c>
      <c r="E597" s="4" t="s">
        <v>28</v>
      </c>
    </row>
    <row r="598" ht="70.15" customHeight="1" spans="1:5">
      <c r="A598" s="4">
        <v>116</v>
      </c>
      <c r="B598" s="4" t="s">
        <v>2838</v>
      </c>
      <c r="C598" s="38" t="s">
        <v>2839</v>
      </c>
      <c r="D598" s="4">
        <v>8</v>
      </c>
      <c r="E598" s="4" t="s">
        <v>28</v>
      </c>
    </row>
    <row r="599" ht="30" customHeight="1" spans="1:5">
      <c r="A599" s="4">
        <v>117</v>
      </c>
      <c r="B599" s="4" t="s">
        <v>2840</v>
      </c>
      <c r="C599" s="38" t="s">
        <v>2841</v>
      </c>
      <c r="D599" s="4">
        <v>12</v>
      </c>
      <c r="E599" s="4" t="s">
        <v>28</v>
      </c>
    </row>
    <row r="600" ht="30" customHeight="1" spans="1:5">
      <c r="A600" s="4">
        <v>118</v>
      </c>
      <c r="B600" s="4" t="s">
        <v>2842</v>
      </c>
      <c r="C600" s="38" t="s">
        <v>2843</v>
      </c>
      <c r="D600" s="4">
        <v>12</v>
      </c>
      <c r="E600" s="4" t="s">
        <v>28</v>
      </c>
    </row>
    <row r="601" ht="30" customHeight="1" spans="1:5">
      <c r="A601" s="4">
        <v>119</v>
      </c>
      <c r="B601" s="4" t="s">
        <v>2844</v>
      </c>
      <c r="C601" s="38" t="s">
        <v>2845</v>
      </c>
      <c r="D601" s="4">
        <v>12</v>
      </c>
      <c r="E601" s="4" t="s">
        <v>28</v>
      </c>
    </row>
    <row r="602" ht="30" customHeight="1" spans="1:5">
      <c r="A602" s="4">
        <v>120</v>
      </c>
      <c r="B602" s="4" t="s">
        <v>2846</v>
      </c>
      <c r="C602" s="38" t="s">
        <v>2847</v>
      </c>
      <c r="D602" s="4">
        <v>12</v>
      </c>
      <c r="E602" s="4" t="s">
        <v>28</v>
      </c>
    </row>
    <row r="603" ht="30" customHeight="1" spans="1:5">
      <c r="A603" s="4">
        <v>121</v>
      </c>
      <c r="B603" s="4" t="s">
        <v>2848</v>
      </c>
      <c r="C603" s="38" t="s">
        <v>2849</v>
      </c>
      <c r="D603" s="4">
        <v>12</v>
      </c>
      <c r="E603" s="4" t="s">
        <v>28</v>
      </c>
    </row>
    <row r="604" ht="267" customHeight="1" spans="1:5">
      <c r="A604" s="4">
        <v>122</v>
      </c>
      <c r="B604" s="4" t="s">
        <v>2850</v>
      </c>
      <c r="C604" s="38" t="s">
        <v>2851</v>
      </c>
      <c r="D604" s="4">
        <v>13</v>
      </c>
      <c r="E604" s="4" t="s">
        <v>2852</v>
      </c>
    </row>
    <row r="605" ht="255" customHeight="1" spans="1:5">
      <c r="A605" s="4">
        <v>123</v>
      </c>
      <c r="B605" s="4" t="s">
        <v>2853</v>
      </c>
      <c r="C605" s="38" t="s">
        <v>2854</v>
      </c>
      <c r="D605" s="4">
        <v>13</v>
      </c>
      <c r="E605" s="4" t="s">
        <v>2852</v>
      </c>
    </row>
    <row r="606" ht="227.1" customHeight="1" spans="1:5">
      <c r="A606" s="4">
        <v>124</v>
      </c>
      <c r="B606" s="4" t="s">
        <v>2855</v>
      </c>
      <c r="C606" s="38" t="s">
        <v>2856</v>
      </c>
      <c r="D606" s="4">
        <v>13</v>
      </c>
      <c r="E606" s="4" t="s">
        <v>2852</v>
      </c>
    </row>
    <row r="607" ht="134.1" customHeight="1" spans="1:5">
      <c r="A607" s="4">
        <v>125</v>
      </c>
      <c r="B607" s="4" t="s">
        <v>2857</v>
      </c>
      <c r="C607" s="38" t="s">
        <v>2858</v>
      </c>
      <c r="D607" s="4">
        <v>13</v>
      </c>
      <c r="E607" s="4" t="s">
        <v>2852</v>
      </c>
    </row>
    <row r="608" ht="228" customHeight="1" spans="1:5">
      <c r="A608" s="4">
        <v>126</v>
      </c>
      <c r="B608" s="4" t="s">
        <v>2859</v>
      </c>
      <c r="C608" s="38" t="s">
        <v>2860</v>
      </c>
      <c r="D608" s="4">
        <v>13</v>
      </c>
      <c r="E608" s="4" t="s">
        <v>2852</v>
      </c>
    </row>
    <row r="609" ht="225" customHeight="1" spans="1:5">
      <c r="A609" s="4">
        <v>127</v>
      </c>
      <c r="B609" s="4" t="s">
        <v>2861</v>
      </c>
      <c r="C609" s="38" t="s">
        <v>2862</v>
      </c>
      <c r="D609" s="4">
        <v>13</v>
      </c>
      <c r="E609" s="4" t="s">
        <v>2852</v>
      </c>
    </row>
    <row r="610" ht="124.15" customHeight="1" spans="1:5">
      <c r="A610" s="4">
        <v>128</v>
      </c>
      <c r="B610" s="4" t="s">
        <v>2863</v>
      </c>
      <c r="C610" s="38" t="s">
        <v>2864</v>
      </c>
      <c r="D610" s="4">
        <v>13</v>
      </c>
      <c r="E610" s="4" t="s">
        <v>2852</v>
      </c>
    </row>
    <row r="611" ht="177" customHeight="1" spans="1:5">
      <c r="A611" s="4">
        <v>129</v>
      </c>
      <c r="B611" s="4" t="s">
        <v>2865</v>
      </c>
      <c r="C611" s="38" t="s">
        <v>2866</v>
      </c>
      <c r="D611" s="4">
        <v>13</v>
      </c>
      <c r="E611" s="4" t="s">
        <v>2852</v>
      </c>
    </row>
    <row r="612" ht="114" customHeight="1" spans="1:5">
      <c r="A612" s="4">
        <v>130</v>
      </c>
      <c r="B612" s="4" t="s">
        <v>2867</v>
      </c>
      <c r="C612" s="38" t="s">
        <v>2868</v>
      </c>
      <c r="D612" s="4">
        <v>13</v>
      </c>
      <c r="E612" s="4" t="s">
        <v>2852</v>
      </c>
    </row>
    <row r="613" ht="216" customHeight="1" spans="1:5">
      <c r="A613" s="4">
        <v>131</v>
      </c>
      <c r="B613" s="4" t="s">
        <v>2869</v>
      </c>
      <c r="C613" s="38" t="s">
        <v>2870</v>
      </c>
      <c r="D613" s="4">
        <v>13</v>
      </c>
      <c r="E613" s="4" t="s">
        <v>2852</v>
      </c>
    </row>
    <row r="614" ht="174.85" customHeight="1" spans="1:5">
      <c r="A614" s="4">
        <v>132</v>
      </c>
      <c r="B614" s="4" t="s">
        <v>2871</v>
      </c>
      <c r="C614" s="38" t="s">
        <v>2872</v>
      </c>
      <c r="D614" s="4">
        <v>13</v>
      </c>
      <c r="E614" s="4" t="s">
        <v>2852</v>
      </c>
    </row>
    <row r="615" ht="55.15" customHeight="1" spans="1:5">
      <c r="A615" s="4">
        <v>133</v>
      </c>
      <c r="B615" s="4" t="s">
        <v>2873</v>
      </c>
      <c r="C615" s="38" t="s">
        <v>2874</v>
      </c>
      <c r="D615" s="4">
        <v>1</v>
      </c>
      <c r="E615" s="4" t="s">
        <v>1790</v>
      </c>
    </row>
    <row r="616" ht="44.1" customHeight="1" spans="1:5">
      <c r="A616" s="4">
        <v>134</v>
      </c>
      <c r="B616" s="4" t="s">
        <v>2875</v>
      </c>
      <c r="C616" s="38" t="s">
        <v>2874</v>
      </c>
      <c r="D616" s="4">
        <v>1</v>
      </c>
      <c r="E616" s="4" t="s">
        <v>1790</v>
      </c>
    </row>
    <row r="617" ht="54" customHeight="1" spans="1:5">
      <c r="A617" s="4">
        <v>135</v>
      </c>
      <c r="B617" s="4" t="s">
        <v>2876</v>
      </c>
      <c r="C617" s="38" t="s">
        <v>2877</v>
      </c>
      <c r="D617" s="4">
        <v>1</v>
      </c>
      <c r="E617" s="4" t="s">
        <v>28</v>
      </c>
    </row>
    <row r="618" ht="48" customHeight="1" spans="1:5">
      <c r="A618" s="4">
        <v>136</v>
      </c>
      <c r="B618" s="4" t="s">
        <v>2878</v>
      </c>
      <c r="C618" s="38" t="s">
        <v>2879</v>
      </c>
      <c r="D618" s="4">
        <v>1</v>
      </c>
      <c r="E618" s="4" t="s">
        <v>28</v>
      </c>
    </row>
    <row r="619" ht="50.1" customHeight="1" spans="1:5">
      <c r="A619" s="4">
        <v>137</v>
      </c>
      <c r="B619" s="4" t="s">
        <v>2880</v>
      </c>
      <c r="C619" s="38" t="s">
        <v>2881</v>
      </c>
      <c r="D619" s="4">
        <v>1</v>
      </c>
      <c r="E619" s="4" t="s">
        <v>28</v>
      </c>
    </row>
    <row r="620" ht="51" customHeight="1" spans="1:5">
      <c r="A620" s="4">
        <v>138</v>
      </c>
      <c r="B620" s="4" t="s">
        <v>2882</v>
      </c>
      <c r="C620" s="38" t="s">
        <v>2883</v>
      </c>
      <c r="D620" s="4">
        <v>1</v>
      </c>
      <c r="E620" s="4" t="s">
        <v>28</v>
      </c>
    </row>
    <row r="621" ht="40.15" customHeight="1" spans="1:5">
      <c r="A621" s="4">
        <v>139</v>
      </c>
      <c r="B621" s="4" t="s">
        <v>2884</v>
      </c>
      <c r="C621" s="38" t="s">
        <v>2885</v>
      </c>
      <c r="D621" s="4">
        <v>1</v>
      </c>
      <c r="E621" s="4" t="s">
        <v>28</v>
      </c>
    </row>
    <row r="622" ht="67.15" customHeight="1" spans="1:5">
      <c r="A622" s="4">
        <v>140</v>
      </c>
      <c r="B622" s="4" t="s">
        <v>2886</v>
      </c>
      <c r="C622" s="38" t="s">
        <v>2887</v>
      </c>
      <c r="D622" s="4">
        <v>12</v>
      </c>
      <c r="E622" s="4" t="s">
        <v>28</v>
      </c>
    </row>
    <row r="623" ht="78" customHeight="1" spans="1:5">
      <c r="A623" s="4">
        <v>141</v>
      </c>
      <c r="B623" s="4" t="s">
        <v>2888</v>
      </c>
      <c r="C623" s="38" t="s">
        <v>2889</v>
      </c>
      <c r="D623" s="4">
        <v>12</v>
      </c>
      <c r="E623" s="4" t="s">
        <v>28</v>
      </c>
    </row>
    <row r="624" ht="47.1" customHeight="1" spans="1:5">
      <c r="A624" s="4">
        <v>142</v>
      </c>
      <c r="B624" s="4" t="s">
        <v>2890</v>
      </c>
      <c r="C624" s="38" t="s">
        <v>2891</v>
      </c>
      <c r="D624" s="4">
        <v>1</v>
      </c>
      <c r="E624" s="4" t="s">
        <v>28</v>
      </c>
    </row>
    <row r="625" ht="43.15" customHeight="1" spans="1:5">
      <c r="A625" s="4">
        <v>143</v>
      </c>
      <c r="B625" s="4" t="s">
        <v>2892</v>
      </c>
      <c r="C625" s="38" t="s">
        <v>2893</v>
      </c>
      <c r="D625" s="4">
        <v>1</v>
      </c>
      <c r="E625" s="4" t="s">
        <v>28</v>
      </c>
    </row>
    <row r="626" ht="53.1" customHeight="1" spans="1:5">
      <c r="A626" s="4">
        <v>144</v>
      </c>
      <c r="B626" s="4" t="s">
        <v>2894</v>
      </c>
      <c r="C626" s="38" t="s">
        <v>2895</v>
      </c>
      <c r="D626" s="4">
        <v>1</v>
      </c>
      <c r="E626" s="4" t="s">
        <v>28</v>
      </c>
    </row>
    <row r="627" ht="57" customHeight="1" spans="1:5">
      <c r="A627" s="4">
        <v>145</v>
      </c>
      <c r="B627" s="4" t="s">
        <v>2896</v>
      </c>
      <c r="C627" s="38" t="s">
        <v>2897</v>
      </c>
      <c r="D627" s="4">
        <v>1</v>
      </c>
      <c r="E627" s="4" t="s">
        <v>28</v>
      </c>
    </row>
    <row r="628" ht="45" customHeight="1" spans="1:5">
      <c r="A628" s="4">
        <v>146</v>
      </c>
      <c r="B628" s="4" t="s">
        <v>2898</v>
      </c>
      <c r="C628" s="38" t="s">
        <v>2899</v>
      </c>
      <c r="D628" s="4">
        <v>1</v>
      </c>
      <c r="E628" s="4" t="s">
        <v>28</v>
      </c>
    </row>
    <row r="629" ht="45" customHeight="1" spans="1:5">
      <c r="A629" s="4">
        <v>147</v>
      </c>
      <c r="B629" s="4" t="s">
        <v>2900</v>
      </c>
      <c r="C629" s="38" t="s">
        <v>2899</v>
      </c>
      <c r="D629" s="4">
        <v>1</v>
      </c>
      <c r="E629" s="4" t="s">
        <v>28</v>
      </c>
    </row>
    <row r="630" ht="30" customHeight="1" spans="1:5">
      <c r="A630" s="4">
        <v>148</v>
      </c>
      <c r="B630" s="4" t="s">
        <v>1977</v>
      </c>
      <c r="C630" s="38" t="s">
        <v>2249</v>
      </c>
      <c r="D630" s="4">
        <v>23</v>
      </c>
      <c r="E630" s="4" t="s">
        <v>31</v>
      </c>
    </row>
    <row r="631" ht="30" customHeight="1" spans="1:5">
      <c r="A631" s="4">
        <v>149</v>
      </c>
      <c r="B631" s="4" t="s">
        <v>2901</v>
      </c>
      <c r="C631" s="38" t="s">
        <v>2251</v>
      </c>
      <c r="D631" s="4">
        <v>23</v>
      </c>
      <c r="E631" s="4" t="s">
        <v>31</v>
      </c>
    </row>
    <row r="632" ht="30" customHeight="1" spans="1:5">
      <c r="A632" s="4">
        <v>150</v>
      </c>
      <c r="B632" s="4" t="s">
        <v>2902</v>
      </c>
      <c r="C632" s="38" t="s">
        <v>2903</v>
      </c>
      <c r="D632" s="4">
        <v>23</v>
      </c>
      <c r="E632" s="4" t="s">
        <v>31</v>
      </c>
    </row>
    <row r="633" ht="30" customHeight="1" spans="1:5">
      <c r="A633" s="4">
        <v>151</v>
      </c>
      <c r="B633" s="4" t="s">
        <v>1937</v>
      </c>
      <c r="C633" s="38" t="s">
        <v>2904</v>
      </c>
      <c r="D633" s="4">
        <v>92</v>
      </c>
      <c r="E633" s="4" t="s">
        <v>1928</v>
      </c>
    </row>
    <row r="634" ht="30" customHeight="1" spans="1:5">
      <c r="A634" s="4">
        <v>152</v>
      </c>
      <c r="B634" s="4" t="s">
        <v>1937</v>
      </c>
      <c r="C634" s="38" t="s">
        <v>2905</v>
      </c>
      <c r="D634" s="4">
        <v>45</v>
      </c>
      <c r="E634" s="4" t="s">
        <v>1928</v>
      </c>
    </row>
    <row r="635" ht="30" customHeight="1" spans="1:5">
      <c r="A635" s="4">
        <v>153</v>
      </c>
      <c r="B635" s="4" t="s">
        <v>1943</v>
      </c>
      <c r="C635" s="38" t="s">
        <v>2248</v>
      </c>
      <c r="D635" s="4">
        <v>45</v>
      </c>
      <c r="E635" s="4" t="s">
        <v>31</v>
      </c>
    </row>
    <row r="636" ht="30" customHeight="1" spans="1:5">
      <c r="A636" s="4">
        <v>154</v>
      </c>
      <c r="B636" s="4" t="s">
        <v>1943</v>
      </c>
      <c r="C636" s="38" t="s">
        <v>1944</v>
      </c>
      <c r="D636" s="4">
        <v>12</v>
      </c>
      <c r="E636" s="4" t="s">
        <v>31</v>
      </c>
    </row>
    <row r="637" ht="30" customHeight="1" spans="1:5">
      <c r="A637" s="4">
        <v>155</v>
      </c>
      <c r="B637" s="4" t="s">
        <v>1943</v>
      </c>
      <c r="C637" s="38" t="s">
        <v>2251</v>
      </c>
      <c r="D637" s="4">
        <v>12</v>
      </c>
      <c r="E637" s="4" t="s">
        <v>31</v>
      </c>
    </row>
    <row r="638" ht="30" customHeight="1" spans="1:5">
      <c r="A638" s="4">
        <v>156</v>
      </c>
      <c r="B638" s="4" t="s">
        <v>1943</v>
      </c>
      <c r="C638" s="38" t="s">
        <v>2249</v>
      </c>
      <c r="D638" s="4">
        <v>12</v>
      </c>
      <c r="E638" s="4" t="s">
        <v>31</v>
      </c>
    </row>
    <row r="639" ht="30" customHeight="1" spans="1:5">
      <c r="A639" s="4">
        <v>157</v>
      </c>
      <c r="B639" s="4" t="s">
        <v>1940</v>
      </c>
      <c r="C639" s="38" t="s">
        <v>1942</v>
      </c>
      <c r="D639" s="4">
        <v>45</v>
      </c>
      <c r="E639" s="4" t="s">
        <v>31</v>
      </c>
    </row>
    <row r="640" ht="30" customHeight="1" spans="1:5">
      <c r="A640" s="4">
        <v>158</v>
      </c>
      <c r="B640" s="4" t="s">
        <v>2265</v>
      </c>
      <c r="C640" s="38" t="s">
        <v>1944</v>
      </c>
      <c r="D640" s="4">
        <v>12</v>
      </c>
      <c r="E640" s="4" t="s">
        <v>31</v>
      </c>
    </row>
    <row r="641" ht="30" customHeight="1" spans="1:5">
      <c r="A641" s="4">
        <v>159</v>
      </c>
      <c r="B641" s="4" t="s">
        <v>1945</v>
      </c>
      <c r="C641" s="38" t="s">
        <v>2279</v>
      </c>
      <c r="D641" s="4">
        <v>23</v>
      </c>
      <c r="E641" s="4" t="s">
        <v>31</v>
      </c>
    </row>
    <row r="642" ht="30" customHeight="1" spans="1:5">
      <c r="A642" s="4">
        <v>160</v>
      </c>
      <c r="B642" s="4" t="s">
        <v>1947</v>
      </c>
      <c r="C642" s="38" t="s">
        <v>2287</v>
      </c>
      <c r="D642" s="4">
        <v>45</v>
      </c>
      <c r="E642" s="4" t="s">
        <v>31</v>
      </c>
    </row>
    <row r="643" ht="59.1" customHeight="1" spans="1:5">
      <c r="A643" s="4">
        <v>161</v>
      </c>
      <c r="B643" s="4" t="s">
        <v>2906</v>
      </c>
      <c r="C643" s="38" t="s">
        <v>2907</v>
      </c>
      <c r="D643" s="4">
        <v>45</v>
      </c>
      <c r="E643" s="4" t="s">
        <v>31</v>
      </c>
    </row>
    <row r="644" ht="66" customHeight="1" spans="1:5">
      <c r="A644" s="4">
        <v>162</v>
      </c>
      <c r="B644" s="4" t="s">
        <v>2296</v>
      </c>
      <c r="C644" s="38" t="s">
        <v>2908</v>
      </c>
      <c r="D644" s="4">
        <v>45</v>
      </c>
      <c r="E644" s="4" t="s">
        <v>31</v>
      </c>
    </row>
    <row r="645" ht="30" customHeight="1" spans="1:5">
      <c r="A645" s="4">
        <v>163</v>
      </c>
      <c r="B645" s="4" t="s">
        <v>2267</v>
      </c>
      <c r="C645" s="38" t="s">
        <v>2268</v>
      </c>
      <c r="D645" s="4">
        <v>45</v>
      </c>
      <c r="E645" s="4" t="s">
        <v>31</v>
      </c>
    </row>
    <row r="646" ht="30" customHeight="1" spans="1:5">
      <c r="A646" s="4">
        <v>164</v>
      </c>
      <c r="B646" s="4" t="s">
        <v>1922</v>
      </c>
      <c r="C646" s="38" t="s">
        <v>2909</v>
      </c>
      <c r="D646" s="4">
        <v>45</v>
      </c>
      <c r="E646" s="4" t="s">
        <v>31</v>
      </c>
    </row>
    <row r="647" ht="66" customHeight="1" spans="1:5">
      <c r="A647" s="4">
        <v>165</v>
      </c>
      <c r="B647" s="4" t="s">
        <v>2311</v>
      </c>
      <c r="C647" s="38" t="s">
        <v>2910</v>
      </c>
      <c r="D647" s="4">
        <v>23</v>
      </c>
      <c r="E647" s="4" t="s">
        <v>31</v>
      </c>
    </row>
    <row r="648" ht="81" customHeight="1" spans="1:5">
      <c r="A648" s="4">
        <v>166</v>
      </c>
      <c r="B648" s="4" t="s">
        <v>2317</v>
      </c>
      <c r="C648" s="38" t="s">
        <v>2911</v>
      </c>
      <c r="D648" s="4">
        <v>23</v>
      </c>
      <c r="E648" s="4" t="s">
        <v>31</v>
      </c>
    </row>
    <row r="649" ht="72" customHeight="1" spans="1:5">
      <c r="A649" s="4">
        <v>167</v>
      </c>
      <c r="B649" s="4" t="s">
        <v>2319</v>
      </c>
      <c r="C649" s="38" t="s">
        <v>2912</v>
      </c>
      <c r="D649" s="4">
        <v>23</v>
      </c>
      <c r="E649" s="4" t="s">
        <v>31</v>
      </c>
    </row>
    <row r="650" ht="30" customHeight="1" spans="1:5">
      <c r="A650" s="4">
        <v>168</v>
      </c>
      <c r="B650" s="4" t="s">
        <v>2321</v>
      </c>
      <c r="C650" s="38" t="s">
        <v>2913</v>
      </c>
      <c r="D650" s="4">
        <v>23</v>
      </c>
      <c r="E650" s="4" t="s">
        <v>31</v>
      </c>
    </row>
    <row r="651" ht="30" customHeight="1" spans="1:5">
      <c r="A651" s="4">
        <v>169</v>
      </c>
      <c r="B651" s="4" t="s">
        <v>2323</v>
      </c>
      <c r="C651" s="38" t="s">
        <v>2914</v>
      </c>
      <c r="D651" s="4">
        <v>8</v>
      </c>
      <c r="E651" s="4" t="s">
        <v>2915</v>
      </c>
    </row>
    <row r="652" ht="30" customHeight="1" spans="1:5">
      <c r="A652" s="4">
        <v>170</v>
      </c>
      <c r="B652" s="4" t="s">
        <v>2328</v>
      </c>
      <c r="C652" s="38" t="s">
        <v>2914</v>
      </c>
      <c r="D652" s="4">
        <v>45</v>
      </c>
      <c r="E652" s="4" t="s">
        <v>31</v>
      </c>
    </row>
    <row r="653" ht="30" customHeight="1" spans="1:5">
      <c r="A653" s="4">
        <v>171</v>
      </c>
      <c r="B653" s="4" t="s">
        <v>2330</v>
      </c>
      <c r="C653" s="38" t="s">
        <v>2916</v>
      </c>
      <c r="D653" s="4">
        <v>8</v>
      </c>
      <c r="E653" s="4" t="s">
        <v>2915</v>
      </c>
    </row>
    <row r="654" ht="30" customHeight="1" spans="1:5">
      <c r="A654" s="4">
        <v>172</v>
      </c>
      <c r="B654" s="4" t="s">
        <v>1935</v>
      </c>
      <c r="C654" s="38" t="s">
        <v>2917</v>
      </c>
      <c r="D654" s="4">
        <v>8</v>
      </c>
      <c r="E654" s="4" t="s">
        <v>2915</v>
      </c>
    </row>
    <row r="655" ht="70.15" customHeight="1" spans="1:5">
      <c r="A655" s="4">
        <v>173</v>
      </c>
      <c r="B655" s="4" t="s">
        <v>2336</v>
      </c>
      <c r="C655" s="38" t="s">
        <v>2918</v>
      </c>
      <c r="D655" s="4">
        <v>23</v>
      </c>
      <c r="E655" s="4" t="s">
        <v>31</v>
      </c>
    </row>
    <row r="656" ht="30" customHeight="1" spans="1:5">
      <c r="A656" s="4">
        <v>174</v>
      </c>
      <c r="B656" s="4" t="s">
        <v>2340</v>
      </c>
      <c r="C656" s="38" t="s">
        <v>2919</v>
      </c>
      <c r="D656" s="4">
        <v>23</v>
      </c>
      <c r="E656" s="4" t="s">
        <v>31</v>
      </c>
    </row>
    <row r="657" ht="30" customHeight="1" spans="1:5">
      <c r="A657" s="4">
        <v>175</v>
      </c>
      <c r="B657" s="4" t="s">
        <v>2920</v>
      </c>
      <c r="C657" s="38" t="s">
        <v>2297</v>
      </c>
      <c r="D657" s="4">
        <v>45</v>
      </c>
      <c r="E657" s="4" t="s">
        <v>31</v>
      </c>
    </row>
    <row r="658" ht="30" customHeight="1" spans="1:5">
      <c r="A658" s="4">
        <v>176</v>
      </c>
      <c r="B658" s="4" t="s">
        <v>1933</v>
      </c>
      <c r="C658" s="38" t="s">
        <v>2921</v>
      </c>
      <c r="D658" s="4">
        <v>23</v>
      </c>
      <c r="E658" s="4" t="s">
        <v>31</v>
      </c>
    </row>
    <row r="659" ht="30" customHeight="1" spans="1:5">
      <c r="A659" s="4">
        <v>177</v>
      </c>
      <c r="B659" s="4" t="s">
        <v>2922</v>
      </c>
      <c r="C659" s="38" t="s">
        <v>2249</v>
      </c>
      <c r="D659" s="4">
        <v>23</v>
      </c>
      <c r="E659" s="4" t="s">
        <v>31</v>
      </c>
    </row>
    <row r="660" ht="30" customHeight="1" spans="1:5">
      <c r="A660" s="4">
        <v>178</v>
      </c>
      <c r="B660" s="4" t="s">
        <v>2923</v>
      </c>
      <c r="C660" s="38" t="s">
        <v>2924</v>
      </c>
      <c r="D660" s="4">
        <v>500</v>
      </c>
      <c r="E660" s="4" t="s">
        <v>2915</v>
      </c>
    </row>
    <row r="661" ht="30" customHeight="1" spans="1:5">
      <c r="A661" s="4">
        <v>179</v>
      </c>
      <c r="B661" s="4" t="s">
        <v>2427</v>
      </c>
      <c r="C661" s="38" t="s">
        <v>2375</v>
      </c>
      <c r="D661" s="4">
        <v>10</v>
      </c>
      <c r="E661" s="4" t="s">
        <v>2915</v>
      </c>
    </row>
    <row r="662" ht="30" customHeight="1" spans="1:5">
      <c r="A662" s="4">
        <v>180</v>
      </c>
      <c r="B662" s="4" t="s">
        <v>2925</v>
      </c>
      <c r="C662" s="38" t="s">
        <v>2440</v>
      </c>
      <c r="D662" s="4">
        <v>10</v>
      </c>
      <c r="E662" s="4" t="s">
        <v>2441</v>
      </c>
    </row>
    <row r="663" ht="84" customHeight="1" spans="1:5">
      <c r="A663" s="4">
        <v>181</v>
      </c>
      <c r="B663" s="4" t="s">
        <v>2926</v>
      </c>
      <c r="C663" s="38" t="s">
        <v>2927</v>
      </c>
      <c r="D663" s="4">
        <v>23</v>
      </c>
      <c r="E663" s="40" t="s">
        <v>28</v>
      </c>
    </row>
    <row r="664" ht="48" customHeight="1" spans="1:5">
      <c r="A664" s="4">
        <v>182</v>
      </c>
      <c r="B664" s="4" t="s">
        <v>2928</v>
      </c>
      <c r="C664" s="38" t="s">
        <v>2929</v>
      </c>
      <c r="D664" s="4">
        <v>10</v>
      </c>
      <c r="E664" s="4" t="s">
        <v>1908</v>
      </c>
    </row>
    <row r="665" ht="30" customHeight="1" spans="1:5">
      <c r="A665" s="4">
        <v>183</v>
      </c>
      <c r="B665" s="4" t="s">
        <v>2930</v>
      </c>
      <c r="C665" s="38" t="s">
        <v>2931</v>
      </c>
      <c r="D665" s="4">
        <v>50</v>
      </c>
      <c r="E665" s="4" t="s">
        <v>2932</v>
      </c>
    </row>
    <row r="666" ht="30" customHeight="1" spans="1:5">
      <c r="A666" s="4">
        <v>184</v>
      </c>
      <c r="B666" s="4" t="s">
        <v>2933</v>
      </c>
      <c r="C666" s="38" t="s">
        <v>2934</v>
      </c>
      <c r="D666" s="4">
        <v>23</v>
      </c>
      <c r="E666" s="4" t="s">
        <v>31</v>
      </c>
    </row>
    <row r="667" ht="54" customHeight="1" spans="1:5">
      <c r="A667" s="4">
        <v>185</v>
      </c>
      <c r="B667" s="4" t="s">
        <v>1886</v>
      </c>
      <c r="C667" s="38" t="s">
        <v>2935</v>
      </c>
      <c r="D667" s="4">
        <v>23</v>
      </c>
      <c r="E667" s="4" t="s">
        <v>31</v>
      </c>
    </row>
    <row r="668" ht="57" customHeight="1" spans="1:5">
      <c r="A668" s="4">
        <v>186</v>
      </c>
      <c r="B668" s="4" t="s">
        <v>1888</v>
      </c>
      <c r="C668" s="38" t="s">
        <v>2936</v>
      </c>
      <c r="D668" s="4">
        <v>23</v>
      </c>
      <c r="E668" s="4" t="s">
        <v>31</v>
      </c>
    </row>
    <row r="669" ht="53.1" customHeight="1" spans="1:5">
      <c r="A669" s="4">
        <v>187</v>
      </c>
      <c r="B669" s="4" t="s">
        <v>1894</v>
      </c>
      <c r="C669" s="38" t="s">
        <v>2937</v>
      </c>
      <c r="D669" s="4">
        <v>12</v>
      </c>
      <c r="E669" s="4" t="s">
        <v>31</v>
      </c>
    </row>
    <row r="670" ht="46.15" customHeight="1" spans="1:5">
      <c r="A670" s="4">
        <v>188</v>
      </c>
      <c r="B670" s="4" t="s">
        <v>2938</v>
      </c>
      <c r="C670" s="38" t="s">
        <v>2939</v>
      </c>
      <c r="D670" s="4">
        <v>23</v>
      </c>
      <c r="E670" s="4" t="s">
        <v>31</v>
      </c>
    </row>
    <row r="671" ht="30" customHeight="1" spans="1:5">
      <c r="A671" s="4">
        <v>189</v>
      </c>
      <c r="B671" s="4" t="s">
        <v>2940</v>
      </c>
      <c r="C671" s="38" t="s">
        <v>2941</v>
      </c>
      <c r="D671" s="4">
        <v>1</v>
      </c>
      <c r="E671" s="4" t="s">
        <v>31</v>
      </c>
    </row>
    <row r="672" ht="47.1" customHeight="1" spans="1:5">
      <c r="A672" s="4">
        <v>190</v>
      </c>
      <c r="B672" s="4" t="s">
        <v>1892</v>
      </c>
      <c r="C672" s="38" t="s">
        <v>2942</v>
      </c>
      <c r="D672" s="4">
        <v>23</v>
      </c>
      <c r="E672" s="4" t="s">
        <v>31</v>
      </c>
    </row>
    <row r="673" ht="66" customHeight="1" spans="1:5">
      <c r="A673" s="4">
        <v>191</v>
      </c>
      <c r="B673" s="4" t="s">
        <v>2943</v>
      </c>
      <c r="C673" s="38" t="s">
        <v>2944</v>
      </c>
      <c r="D673" s="4">
        <v>1</v>
      </c>
      <c r="E673" s="4" t="s">
        <v>31</v>
      </c>
    </row>
    <row r="674" ht="53.1" customHeight="1" spans="1:5">
      <c r="A674" s="4">
        <v>192</v>
      </c>
      <c r="B674" s="4" t="s">
        <v>2945</v>
      </c>
      <c r="C674" s="38" t="s">
        <v>2946</v>
      </c>
      <c r="D674" s="4">
        <v>23</v>
      </c>
      <c r="E674" s="4" t="s">
        <v>31</v>
      </c>
    </row>
    <row r="675" ht="30" customHeight="1" spans="1:5">
      <c r="A675" s="4">
        <v>193</v>
      </c>
      <c r="B675" s="4" t="s">
        <v>2947</v>
      </c>
      <c r="C675" s="38" t="s">
        <v>2948</v>
      </c>
      <c r="D675" s="4">
        <v>2</v>
      </c>
      <c r="E675" s="4" t="s">
        <v>1928</v>
      </c>
    </row>
    <row r="676" ht="30" customHeight="1" spans="1:5">
      <c r="A676" s="4">
        <v>194</v>
      </c>
      <c r="B676" s="4" t="s">
        <v>2949</v>
      </c>
      <c r="C676" s="38" t="s">
        <v>2950</v>
      </c>
      <c r="D676" s="4">
        <v>1</v>
      </c>
      <c r="E676" s="4" t="s">
        <v>23</v>
      </c>
    </row>
    <row r="677" ht="30" customHeight="1" spans="1:5">
      <c r="A677" s="4">
        <v>195</v>
      </c>
      <c r="B677" s="4" t="s">
        <v>2951</v>
      </c>
      <c r="C677" s="38" t="s">
        <v>2952</v>
      </c>
      <c r="D677" s="4">
        <v>23</v>
      </c>
      <c r="E677" s="4" t="s">
        <v>31</v>
      </c>
    </row>
    <row r="678" ht="30" customHeight="1" spans="1:5">
      <c r="A678" s="4">
        <v>196</v>
      </c>
      <c r="B678" s="4" t="s">
        <v>2953</v>
      </c>
      <c r="C678" s="38" t="s">
        <v>2954</v>
      </c>
      <c r="D678" s="4">
        <v>23</v>
      </c>
      <c r="E678" s="4" t="s">
        <v>31</v>
      </c>
    </row>
    <row r="679" ht="30" customHeight="1" spans="1:5">
      <c r="A679" s="4">
        <v>197</v>
      </c>
      <c r="B679" s="4" t="s">
        <v>2955</v>
      </c>
      <c r="C679" s="38" t="s">
        <v>2956</v>
      </c>
      <c r="D679" s="4">
        <v>23</v>
      </c>
      <c r="E679" s="4" t="s">
        <v>31</v>
      </c>
    </row>
    <row r="680" ht="55.15" customHeight="1" spans="1:5">
      <c r="A680" s="4">
        <v>198</v>
      </c>
      <c r="B680" s="4" t="s">
        <v>2957</v>
      </c>
      <c r="C680" s="38" t="s">
        <v>2958</v>
      </c>
      <c r="D680" s="4">
        <v>23</v>
      </c>
      <c r="E680" s="4" t="s">
        <v>31</v>
      </c>
    </row>
    <row r="681" ht="30" customHeight="1" spans="1:5">
      <c r="A681" s="4">
        <v>199</v>
      </c>
      <c r="B681" s="4" t="s">
        <v>2959</v>
      </c>
      <c r="C681" s="38" t="s">
        <v>2960</v>
      </c>
      <c r="D681" s="4">
        <v>8</v>
      </c>
      <c r="E681" s="4" t="s">
        <v>31</v>
      </c>
    </row>
    <row r="682" ht="30" customHeight="1" spans="1:5">
      <c r="A682" s="4">
        <v>200</v>
      </c>
      <c r="B682" s="4" t="s">
        <v>2961</v>
      </c>
      <c r="C682" s="38" t="s">
        <v>2962</v>
      </c>
      <c r="D682" s="4">
        <v>23</v>
      </c>
      <c r="E682" s="4" t="s">
        <v>31</v>
      </c>
    </row>
    <row r="683" ht="30" customHeight="1" spans="1:5">
      <c r="A683" s="4">
        <v>201</v>
      </c>
      <c r="B683" s="4" t="s">
        <v>2963</v>
      </c>
      <c r="C683" s="38" t="s">
        <v>2964</v>
      </c>
      <c r="D683" s="4">
        <v>8</v>
      </c>
      <c r="E683" s="4" t="s">
        <v>31</v>
      </c>
    </row>
    <row r="684" ht="30" customHeight="1" spans="1:5">
      <c r="A684" s="4">
        <v>202</v>
      </c>
      <c r="B684" s="4" t="s">
        <v>1875</v>
      </c>
      <c r="C684" s="38" t="s">
        <v>2965</v>
      </c>
      <c r="D684" s="4">
        <v>8</v>
      </c>
      <c r="E684" s="4" t="s">
        <v>31</v>
      </c>
    </row>
    <row r="685" ht="172.15" customHeight="1" spans="1:5">
      <c r="A685" s="4">
        <v>203</v>
      </c>
      <c r="B685" s="4" t="s">
        <v>2966</v>
      </c>
      <c r="C685" s="38" t="s">
        <v>2967</v>
      </c>
      <c r="D685" s="4">
        <v>23</v>
      </c>
      <c r="E685" s="4" t="s">
        <v>31</v>
      </c>
    </row>
    <row r="686" ht="71.1" customHeight="1" spans="1:5">
      <c r="A686" s="4">
        <v>204</v>
      </c>
      <c r="B686" s="4" t="s">
        <v>2968</v>
      </c>
      <c r="C686" s="38" t="s">
        <v>2969</v>
      </c>
      <c r="D686" s="4">
        <v>23</v>
      </c>
      <c r="E686" s="4" t="s">
        <v>31</v>
      </c>
    </row>
  </sheetData>
  <mergeCells count="14">
    <mergeCell ref="A1:E1"/>
    <mergeCell ref="B3:E3"/>
    <mergeCell ref="B159:E159"/>
    <mergeCell ref="B403:E403"/>
    <mergeCell ref="B404:E404"/>
    <mergeCell ref="B419:E419"/>
    <mergeCell ref="B442:E442"/>
    <mergeCell ref="B463:E463"/>
    <mergeCell ref="B482:E482"/>
    <mergeCell ref="A160:A163"/>
    <mergeCell ref="B160:B163"/>
    <mergeCell ref="C160:C161"/>
    <mergeCell ref="D160:D163"/>
    <mergeCell ref="E160:E163"/>
  </mergeCells>
  <pageMargins left="0.700694444444445" right="0.700694444444445" top="0.751388888888889" bottom="0.590277777777778" header="0.298611111111111" footer="0.298611111111111"/>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5"/>
  <sheetViews>
    <sheetView topLeftCell="A72" workbookViewId="0">
      <selection activeCell="J72" sqref="J72"/>
    </sheetView>
  </sheetViews>
  <sheetFormatPr defaultColWidth="9" defaultRowHeight="15.75" customHeight="1" outlineLevelCol="4"/>
  <cols>
    <col min="1" max="1" width="6.6" customWidth="1"/>
    <col min="2" max="2" width="10.8666666666667" customWidth="1"/>
    <col min="3" max="3" width="84.1333333333333" style="2" customWidth="1"/>
    <col min="4" max="4" width="7.26666666666667" customWidth="1"/>
    <col min="5" max="5" width="6.6" customWidth="1"/>
  </cols>
  <sheetData>
    <row r="1" ht="40.35" customHeight="1" spans="1:5">
      <c r="A1" s="3" t="s">
        <v>14</v>
      </c>
      <c r="B1" s="3"/>
      <c r="C1" s="3"/>
      <c r="D1" s="3"/>
      <c r="E1" s="3"/>
    </row>
    <row r="2" ht="40.35" customHeight="1" spans="1:5">
      <c r="A2" s="4" t="s">
        <v>1</v>
      </c>
      <c r="B2" s="4" t="s">
        <v>17</v>
      </c>
      <c r="C2" s="4" t="s">
        <v>18</v>
      </c>
      <c r="D2" s="4" t="s">
        <v>3</v>
      </c>
      <c r="E2" s="4" t="s">
        <v>4</v>
      </c>
    </row>
    <row r="3" s="1" customFormat="1" ht="30" customHeight="1" spans="1:5">
      <c r="A3" s="5" t="s">
        <v>19</v>
      </c>
      <c r="B3" s="5" t="s">
        <v>2970</v>
      </c>
      <c r="C3" s="5"/>
      <c r="D3" s="5"/>
      <c r="E3" s="5"/>
    </row>
    <row r="4" s="1" customFormat="1" ht="317.1" customHeight="1" spans="1:5">
      <c r="A4" s="6">
        <v>1</v>
      </c>
      <c r="B4" s="6" t="s">
        <v>2971</v>
      </c>
      <c r="C4" s="7" t="s">
        <v>2972</v>
      </c>
      <c r="D4" s="6">
        <v>18.3</v>
      </c>
      <c r="E4" s="6" t="s">
        <v>2973</v>
      </c>
    </row>
    <row r="5" s="1" customFormat="1" ht="45" customHeight="1" spans="1:5">
      <c r="A5" s="8">
        <v>2</v>
      </c>
      <c r="B5" s="9" t="s">
        <v>2974</v>
      </c>
      <c r="C5" s="10" t="s">
        <v>2975</v>
      </c>
      <c r="D5" s="9">
        <v>10</v>
      </c>
      <c r="E5" s="9" t="s">
        <v>1826</v>
      </c>
    </row>
    <row r="6" s="1" customFormat="1" ht="252" customHeight="1" spans="1:5">
      <c r="A6" s="8">
        <v>3</v>
      </c>
      <c r="B6" s="9" t="s">
        <v>2976</v>
      </c>
      <c r="C6" s="11" t="s">
        <v>2977</v>
      </c>
      <c r="D6" s="9">
        <v>44</v>
      </c>
      <c r="E6" s="9" t="s">
        <v>1790</v>
      </c>
    </row>
    <row r="7" s="1" customFormat="1" ht="116.1" customHeight="1" spans="1:5">
      <c r="A7" s="8">
        <v>4</v>
      </c>
      <c r="B7" s="8" t="s">
        <v>2978</v>
      </c>
      <c r="C7" s="12" t="s">
        <v>2979</v>
      </c>
      <c r="D7" s="9">
        <v>4</v>
      </c>
      <c r="E7" s="9" t="s">
        <v>23</v>
      </c>
    </row>
    <row r="8" s="1" customFormat="1" ht="117" customHeight="1" spans="1:5">
      <c r="A8" s="8">
        <v>5</v>
      </c>
      <c r="B8" s="8" t="s">
        <v>2980</v>
      </c>
      <c r="C8" s="12" t="s">
        <v>2981</v>
      </c>
      <c r="D8" s="9">
        <v>1</v>
      </c>
      <c r="E8" s="9" t="s">
        <v>23</v>
      </c>
    </row>
    <row r="9" s="1" customFormat="1" ht="107" customHeight="1" spans="1:5">
      <c r="A9" s="8">
        <v>6</v>
      </c>
      <c r="B9" s="8" t="s">
        <v>2982</v>
      </c>
      <c r="C9" s="13" t="s">
        <v>2983</v>
      </c>
      <c r="D9" s="9">
        <v>1</v>
      </c>
      <c r="E9" s="9" t="s">
        <v>1790</v>
      </c>
    </row>
    <row r="10" s="1" customFormat="1" ht="94.05" customHeight="1" spans="1:5">
      <c r="A10" s="8">
        <v>7</v>
      </c>
      <c r="B10" s="8" t="s">
        <v>2984</v>
      </c>
      <c r="C10" s="13" t="s">
        <v>2985</v>
      </c>
      <c r="D10" s="9">
        <v>1</v>
      </c>
      <c r="E10" s="9" t="s">
        <v>1790</v>
      </c>
    </row>
    <row r="11" s="1" customFormat="1" ht="97.05" customHeight="1" spans="1:5">
      <c r="A11" s="8">
        <v>8</v>
      </c>
      <c r="B11" s="8" t="s">
        <v>2986</v>
      </c>
      <c r="C11" s="13" t="s">
        <v>2983</v>
      </c>
      <c r="D11" s="9">
        <v>2</v>
      </c>
      <c r="E11" s="9" t="s">
        <v>1790</v>
      </c>
    </row>
    <row r="12" s="1" customFormat="1" ht="98" customHeight="1" spans="1:5">
      <c r="A12" s="8">
        <v>9</v>
      </c>
      <c r="B12" s="8" t="s">
        <v>2987</v>
      </c>
      <c r="C12" s="13" t="s">
        <v>2988</v>
      </c>
      <c r="D12" s="9">
        <v>1</v>
      </c>
      <c r="E12" s="9" t="s">
        <v>1790</v>
      </c>
    </row>
    <row r="13" s="1" customFormat="1" ht="89" customHeight="1" spans="1:5">
      <c r="A13" s="8">
        <v>10</v>
      </c>
      <c r="B13" s="8" t="s">
        <v>2989</v>
      </c>
      <c r="C13" s="13" t="s">
        <v>2990</v>
      </c>
      <c r="D13" s="9">
        <v>1</v>
      </c>
      <c r="E13" s="9" t="s">
        <v>1790</v>
      </c>
    </row>
    <row r="14" s="1" customFormat="1" ht="104.1" customHeight="1" spans="1:5">
      <c r="A14" s="8">
        <v>11</v>
      </c>
      <c r="B14" s="9" t="s">
        <v>2991</v>
      </c>
      <c r="C14" s="10" t="s">
        <v>2992</v>
      </c>
      <c r="D14" s="9">
        <v>44</v>
      </c>
      <c r="E14" s="9" t="s">
        <v>28</v>
      </c>
    </row>
    <row r="15" s="1" customFormat="1" ht="139.05" customHeight="1" spans="1:5">
      <c r="A15" s="8">
        <v>12</v>
      </c>
      <c r="B15" s="9" t="s">
        <v>2993</v>
      </c>
      <c r="C15" s="10" t="s">
        <v>2994</v>
      </c>
      <c r="D15" s="9">
        <v>94</v>
      </c>
      <c r="E15" s="9" t="s">
        <v>1826</v>
      </c>
    </row>
    <row r="16" s="1" customFormat="1" ht="48" customHeight="1" spans="1:5">
      <c r="A16" s="9">
        <v>13</v>
      </c>
      <c r="B16" s="9" t="s">
        <v>2995</v>
      </c>
      <c r="C16" s="8" t="s">
        <v>2996</v>
      </c>
      <c r="D16" s="9">
        <v>1</v>
      </c>
      <c r="E16" s="9" t="s">
        <v>1851</v>
      </c>
    </row>
    <row r="17" s="1" customFormat="1" ht="48" customHeight="1" spans="1:5">
      <c r="A17" s="9">
        <v>14</v>
      </c>
      <c r="B17" s="9" t="s">
        <v>2997</v>
      </c>
      <c r="C17" s="9" t="s">
        <v>2998</v>
      </c>
      <c r="D17" s="9">
        <v>1</v>
      </c>
      <c r="E17" s="9" t="s">
        <v>1851</v>
      </c>
    </row>
    <row r="18" s="1" customFormat="1" ht="48" customHeight="1" spans="1:5">
      <c r="A18" s="9">
        <v>15</v>
      </c>
      <c r="B18" s="9" t="s">
        <v>2999</v>
      </c>
      <c r="C18" s="9" t="s">
        <v>3000</v>
      </c>
      <c r="D18" s="9">
        <v>1</v>
      </c>
      <c r="E18" s="9" t="s">
        <v>1851</v>
      </c>
    </row>
    <row r="19" s="1" customFormat="1" ht="48" customHeight="1" spans="1:5">
      <c r="A19" s="9">
        <v>16</v>
      </c>
      <c r="B19" s="9" t="s">
        <v>3001</v>
      </c>
      <c r="C19" s="9" t="s">
        <v>3002</v>
      </c>
      <c r="D19" s="9">
        <v>1</v>
      </c>
      <c r="E19" s="14" t="s">
        <v>28</v>
      </c>
    </row>
    <row r="20" s="1" customFormat="1" ht="48" customHeight="1" spans="1:5">
      <c r="A20" s="9">
        <v>17</v>
      </c>
      <c r="B20" s="9" t="s">
        <v>3003</v>
      </c>
      <c r="C20" s="9" t="s">
        <v>3004</v>
      </c>
      <c r="D20" s="9">
        <v>20</v>
      </c>
      <c r="E20" s="9" t="s">
        <v>1838</v>
      </c>
    </row>
    <row r="21" s="1" customFormat="1" ht="48" customHeight="1" spans="1:5">
      <c r="A21" s="9">
        <v>18</v>
      </c>
      <c r="B21" s="9" t="s">
        <v>3005</v>
      </c>
      <c r="C21" s="9" t="s">
        <v>3006</v>
      </c>
      <c r="D21" s="9">
        <v>1</v>
      </c>
      <c r="E21" s="9" t="s">
        <v>1851</v>
      </c>
    </row>
    <row r="22" s="1" customFormat="1" ht="48" customHeight="1" spans="1:5">
      <c r="A22" s="9">
        <v>19</v>
      </c>
      <c r="B22" s="9" t="s">
        <v>3007</v>
      </c>
      <c r="C22" s="15" t="s">
        <v>3008</v>
      </c>
      <c r="D22" s="9">
        <v>1</v>
      </c>
      <c r="E22" s="9" t="s">
        <v>1851</v>
      </c>
    </row>
    <row r="23" s="1" customFormat="1" ht="48" customHeight="1" spans="1:5">
      <c r="A23" s="9">
        <v>20</v>
      </c>
      <c r="B23" s="9" t="s">
        <v>3009</v>
      </c>
      <c r="C23" s="9" t="s">
        <v>3010</v>
      </c>
      <c r="D23" s="9">
        <v>1</v>
      </c>
      <c r="E23" s="9" t="s">
        <v>1851</v>
      </c>
    </row>
    <row r="24" s="1" customFormat="1" ht="30" customHeight="1" spans="1:5">
      <c r="A24" s="5" t="s">
        <v>38</v>
      </c>
      <c r="B24" s="5" t="s">
        <v>3011</v>
      </c>
      <c r="C24" s="5"/>
      <c r="D24" s="5"/>
      <c r="E24" s="5"/>
    </row>
    <row r="25" s="1" customFormat="1" ht="300" customHeight="1" spans="1:5">
      <c r="A25" s="5">
        <v>1</v>
      </c>
      <c r="B25" s="5" t="s">
        <v>3012</v>
      </c>
      <c r="C25" s="16" t="s">
        <v>3013</v>
      </c>
      <c r="D25" s="5">
        <v>15</v>
      </c>
      <c r="E25" s="5" t="s">
        <v>23</v>
      </c>
    </row>
    <row r="26" s="1" customFormat="1" ht="203.1" customHeight="1" spans="1:5">
      <c r="A26" s="5">
        <v>2</v>
      </c>
      <c r="B26" s="5" t="s">
        <v>3014</v>
      </c>
      <c r="C26" s="16" t="s">
        <v>3015</v>
      </c>
      <c r="D26" s="5">
        <v>12</v>
      </c>
      <c r="E26" s="5" t="s">
        <v>23</v>
      </c>
    </row>
    <row r="27" s="1" customFormat="1" ht="198" customHeight="1" spans="1:5">
      <c r="A27" s="5">
        <v>3</v>
      </c>
      <c r="B27" s="5" t="s">
        <v>3014</v>
      </c>
      <c r="C27" s="16" t="s">
        <v>3016</v>
      </c>
      <c r="D27" s="5">
        <v>6</v>
      </c>
      <c r="E27" s="5" t="s">
        <v>23</v>
      </c>
    </row>
    <row r="28" s="1" customFormat="1" ht="290.1" customHeight="1" spans="1:5">
      <c r="A28" s="5">
        <v>4</v>
      </c>
      <c r="B28" s="5" t="s">
        <v>3017</v>
      </c>
      <c r="C28" s="12" t="s">
        <v>3018</v>
      </c>
      <c r="D28" s="5">
        <v>1</v>
      </c>
      <c r="E28" s="5" t="s">
        <v>23</v>
      </c>
    </row>
    <row r="29" s="1" customFormat="1" ht="153" customHeight="1" spans="1:5">
      <c r="A29" s="5">
        <v>5</v>
      </c>
      <c r="B29" s="5" t="s">
        <v>3019</v>
      </c>
      <c r="C29" s="16" t="s">
        <v>3020</v>
      </c>
      <c r="D29" s="5">
        <v>1</v>
      </c>
      <c r="E29" s="5" t="s">
        <v>23</v>
      </c>
    </row>
    <row r="30" s="1" customFormat="1" ht="107.1" customHeight="1" spans="1:5">
      <c r="A30" s="5">
        <v>6</v>
      </c>
      <c r="B30" s="5" t="s">
        <v>3021</v>
      </c>
      <c r="C30" s="16" t="s">
        <v>3022</v>
      </c>
      <c r="D30" s="5">
        <v>1</v>
      </c>
      <c r="E30" s="5" t="s">
        <v>23</v>
      </c>
    </row>
    <row r="31" s="1" customFormat="1" ht="51" customHeight="1" spans="1:5">
      <c r="A31" s="5">
        <v>7</v>
      </c>
      <c r="B31" s="5" t="s">
        <v>3023</v>
      </c>
      <c r="C31" s="17" t="s">
        <v>3024</v>
      </c>
      <c r="D31" s="5">
        <v>23</v>
      </c>
      <c r="E31" s="5" t="s">
        <v>31</v>
      </c>
    </row>
    <row r="32" s="1" customFormat="1" ht="50.1" customHeight="1" spans="1:5">
      <c r="A32" s="5">
        <v>8</v>
      </c>
      <c r="B32" s="5" t="s">
        <v>3025</v>
      </c>
      <c r="C32" s="17" t="s">
        <v>3024</v>
      </c>
      <c r="D32" s="5">
        <v>14</v>
      </c>
      <c r="E32" s="5" t="s">
        <v>31</v>
      </c>
    </row>
    <row r="33" s="1" customFormat="1" ht="39" customHeight="1" spans="1:5">
      <c r="A33" s="5">
        <v>9</v>
      </c>
      <c r="B33" s="5" t="s">
        <v>3026</v>
      </c>
      <c r="C33" s="18" t="s">
        <v>3027</v>
      </c>
      <c r="D33" s="5">
        <v>35</v>
      </c>
      <c r="E33" s="5" t="s">
        <v>3028</v>
      </c>
    </row>
    <row r="34" s="1" customFormat="1" ht="45" customHeight="1" spans="1:5">
      <c r="A34" s="5" t="s">
        <v>54</v>
      </c>
      <c r="B34" s="5" t="s">
        <v>3029</v>
      </c>
      <c r="C34" s="5"/>
      <c r="D34" s="5"/>
      <c r="E34" s="5"/>
    </row>
    <row r="35" s="1" customFormat="1" ht="181.15" customHeight="1" spans="1:5">
      <c r="A35" s="5">
        <v>1</v>
      </c>
      <c r="B35" s="5" t="s">
        <v>3030</v>
      </c>
      <c r="C35" s="19" t="s">
        <v>3031</v>
      </c>
      <c r="D35" s="5">
        <v>6</v>
      </c>
      <c r="E35" s="5" t="s">
        <v>2136</v>
      </c>
    </row>
    <row r="36" s="1" customFormat="1" ht="93" customHeight="1" spans="1:5">
      <c r="A36" s="5">
        <v>2</v>
      </c>
      <c r="B36" s="5" t="s">
        <v>3032</v>
      </c>
      <c r="C36" s="19" t="s">
        <v>3033</v>
      </c>
      <c r="D36" s="5">
        <v>2</v>
      </c>
      <c r="E36" s="5" t="s">
        <v>28</v>
      </c>
    </row>
    <row r="37" s="1" customFormat="1" ht="297" customHeight="1" spans="1:5">
      <c r="A37" s="5">
        <v>4</v>
      </c>
      <c r="B37" s="5" t="s">
        <v>3034</v>
      </c>
      <c r="C37" s="19" t="s">
        <v>3035</v>
      </c>
      <c r="D37" s="5">
        <v>3</v>
      </c>
      <c r="E37" s="5" t="s">
        <v>23</v>
      </c>
    </row>
    <row r="38" s="1" customFormat="1" ht="292.15" customHeight="1" spans="1:5">
      <c r="A38" s="5">
        <v>5</v>
      </c>
      <c r="B38" s="5" t="s">
        <v>3034</v>
      </c>
      <c r="C38" s="19" t="s">
        <v>3035</v>
      </c>
      <c r="D38" s="5">
        <v>2</v>
      </c>
      <c r="E38" s="5" t="s">
        <v>23</v>
      </c>
    </row>
    <row r="39" s="1" customFormat="1" ht="187.15" customHeight="1" spans="1:5">
      <c r="A39" s="5">
        <v>6</v>
      </c>
      <c r="B39" s="5" t="s">
        <v>3036</v>
      </c>
      <c r="C39" s="19" t="s">
        <v>3037</v>
      </c>
      <c r="D39" s="5">
        <v>2</v>
      </c>
      <c r="E39" s="5" t="s">
        <v>2136</v>
      </c>
    </row>
    <row r="40" s="1" customFormat="1" ht="91.15" customHeight="1" spans="1:5">
      <c r="A40" s="5">
        <v>7</v>
      </c>
      <c r="B40" s="5" t="s">
        <v>3032</v>
      </c>
      <c r="C40" s="19" t="s">
        <v>3038</v>
      </c>
      <c r="D40" s="5">
        <v>2</v>
      </c>
      <c r="E40" s="5" t="s">
        <v>2136</v>
      </c>
    </row>
    <row r="41" s="1" customFormat="1" ht="223.15" customHeight="1" spans="1:5">
      <c r="A41" s="5">
        <v>8</v>
      </c>
      <c r="B41" s="5" t="s">
        <v>3036</v>
      </c>
      <c r="C41" s="19" t="s">
        <v>3039</v>
      </c>
      <c r="D41" s="5">
        <v>2</v>
      </c>
      <c r="E41" s="5" t="s">
        <v>2136</v>
      </c>
    </row>
    <row r="42" s="1" customFormat="1" ht="304.15" customHeight="1" spans="1:5">
      <c r="A42" s="5">
        <v>9</v>
      </c>
      <c r="B42" s="5" t="s">
        <v>3034</v>
      </c>
      <c r="C42" s="19" t="s">
        <v>3040</v>
      </c>
      <c r="D42" s="5">
        <v>1</v>
      </c>
      <c r="E42" s="5" t="s">
        <v>23</v>
      </c>
    </row>
    <row r="43" s="1" customFormat="1" ht="252" customHeight="1" spans="1:5">
      <c r="A43" s="5">
        <v>10</v>
      </c>
      <c r="B43" s="5" t="s">
        <v>3036</v>
      </c>
      <c r="C43" s="19" t="s">
        <v>3037</v>
      </c>
      <c r="D43" s="5">
        <v>2</v>
      </c>
      <c r="E43" s="5" t="s">
        <v>2136</v>
      </c>
    </row>
    <row r="44" s="1" customFormat="1" ht="402" customHeight="1" spans="1:5">
      <c r="A44" s="5">
        <v>11</v>
      </c>
      <c r="B44" s="5" t="s">
        <v>3041</v>
      </c>
      <c r="C44" s="19" t="s">
        <v>3042</v>
      </c>
      <c r="D44" s="5">
        <v>1</v>
      </c>
      <c r="E44" s="5" t="s">
        <v>23</v>
      </c>
    </row>
    <row r="45" s="1" customFormat="1" ht="401.1" customHeight="1" spans="1:5">
      <c r="A45" s="5">
        <v>12</v>
      </c>
      <c r="B45" s="5" t="s">
        <v>3043</v>
      </c>
      <c r="C45" s="19" t="s">
        <v>3044</v>
      </c>
      <c r="D45" s="5">
        <v>1</v>
      </c>
      <c r="E45" s="5" t="s">
        <v>23</v>
      </c>
    </row>
    <row r="46" s="1" customFormat="1" ht="375" customHeight="1" spans="1:5">
      <c r="A46" s="20" t="s">
        <v>3045</v>
      </c>
      <c r="B46" s="20" t="s">
        <v>3043</v>
      </c>
      <c r="C46" s="21" t="s">
        <v>3046</v>
      </c>
      <c r="D46" s="20"/>
      <c r="E46" s="20"/>
    </row>
    <row r="47" s="1" customFormat="1" ht="366" customHeight="1" spans="1:5">
      <c r="A47" s="5">
        <v>13</v>
      </c>
      <c r="B47" s="5" t="s">
        <v>3047</v>
      </c>
      <c r="C47" s="22" t="s">
        <v>3048</v>
      </c>
      <c r="D47" s="5">
        <v>2</v>
      </c>
      <c r="E47" s="5" t="s">
        <v>28</v>
      </c>
    </row>
    <row r="48" s="1" customFormat="1" ht="380.1" customHeight="1" spans="1:5">
      <c r="A48" s="5">
        <v>14</v>
      </c>
      <c r="B48" s="5" t="s">
        <v>3049</v>
      </c>
      <c r="C48" s="22" t="s">
        <v>3050</v>
      </c>
      <c r="D48" s="5">
        <v>1</v>
      </c>
      <c r="E48" s="5" t="s">
        <v>23</v>
      </c>
    </row>
    <row r="49" s="1" customFormat="1" ht="164.1" customHeight="1" spans="1:5">
      <c r="A49" s="5">
        <v>15</v>
      </c>
      <c r="B49" s="5" t="s">
        <v>3051</v>
      </c>
      <c r="C49" s="23" t="s">
        <v>3052</v>
      </c>
      <c r="D49" s="5">
        <v>1</v>
      </c>
      <c r="E49" s="5" t="s">
        <v>28</v>
      </c>
    </row>
    <row r="50" s="1" customFormat="1" ht="394.15" customHeight="1" spans="1:5">
      <c r="A50" s="5">
        <v>16</v>
      </c>
      <c r="B50" s="5" t="s">
        <v>3053</v>
      </c>
      <c r="C50" s="22" t="s">
        <v>3054</v>
      </c>
      <c r="D50" s="5">
        <v>1</v>
      </c>
      <c r="E50" s="5" t="s">
        <v>23</v>
      </c>
    </row>
    <row r="51" s="1" customFormat="1" ht="25.15" customHeight="1" spans="1:5">
      <c r="A51" s="5" t="s">
        <v>1791</v>
      </c>
      <c r="B51" s="5" t="s">
        <v>3055</v>
      </c>
      <c r="C51" s="5"/>
      <c r="D51" s="5"/>
      <c r="E51" s="5"/>
    </row>
    <row r="52" s="1" customFormat="1" ht="254.1" customHeight="1" spans="1:5">
      <c r="A52" s="5">
        <v>1</v>
      </c>
      <c r="B52" s="5" t="s">
        <v>3056</v>
      </c>
      <c r="C52" s="24" t="s">
        <v>3057</v>
      </c>
      <c r="D52" s="6">
        <v>1</v>
      </c>
      <c r="E52" s="6" t="s">
        <v>23</v>
      </c>
    </row>
    <row r="53" s="1" customFormat="1" ht="121.15" customHeight="1" spans="1:5">
      <c r="A53" s="5"/>
      <c r="B53" s="5"/>
      <c r="C53" s="25"/>
      <c r="D53" s="26"/>
      <c r="E53" s="26"/>
    </row>
    <row r="54" s="1" customFormat="1" ht="30" customHeight="1" spans="1:5">
      <c r="A54" s="5">
        <v>2</v>
      </c>
      <c r="B54" s="5" t="s">
        <v>3058</v>
      </c>
      <c r="C54" s="27"/>
      <c r="D54" s="5">
        <v>1</v>
      </c>
      <c r="E54" s="5" t="s">
        <v>28</v>
      </c>
    </row>
    <row r="55" s="1" customFormat="1" ht="366" customHeight="1" spans="1:5">
      <c r="A55" s="5">
        <v>3</v>
      </c>
      <c r="B55" s="5" t="s">
        <v>3059</v>
      </c>
      <c r="C55" s="28" t="s">
        <v>3060</v>
      </c>
      <c r="D55" s="5">
        <v>1</v>
      </c>
      <c r="E55" s="5" t="s">
        <v>23</v>
      </c>
    </row>
    <row r="56" s="1" customFormat="1" ht="389.1" customHeight="1" spans="1:5">
      <c r="A56" s="5">
        <v>4</v>
      </c>
      <c r="B56" s="5" t="s">
        <v>3059</v>
      </c>
      <c r="C56" s="29" t="s">
        <v>3061</v>
      </c>
      <c r="D56" s="5">
        <v>7</v>
      </c>
      <c r="E56" s="5" t="s">
        <v>23</v>
      </c>
    </row>
    <row r="57" s="1" customFormat="1" ht="301.15" customHeight="1" spans="1:5">
      <c r="A57" s="5">
        <v>5</v>
      </c>
      <c r="B57" s="5" t="s">
        <v>3062</v>
      </c>
      <c r="C57" s="19" t="s">
        <v>3063</v>
      </c>
      <c r="D57" s="5">
        <v>1</v>
      </c>
      <c r="E57" s="5" t="s">
        <v>23</v>
      </c>
    </row>
    <row r="58" s="1" customFormat="1" ht="204" customHeight="1" spans="1:5">
      <c r="A58" s="5">
        <v>7</v>
      </c>
      <c r="B58" s="5" t="s">
        <v>3064</v>
      </c>
      <c r="C58" s="29" t="s">
        <v>3065</v>
      </c>
      <c r="D58" s="5">
        <v>1</v>
      </c>
      <c r="E58" s="5" t="s">
        <v>23</v>
      </c>
    </row>
    <row r="59" s="1" customFormat="1" ht="72" customHeight="1" spans="1:5">
      <c r="A59" s="5">
        <v>8</v>
      </c>
      <c r="B59" s="5" t="s">
        <v>3066</v>
      </c>
      <c r="C59" s="5" t="s">
        <v>3067</v>
      </c>
      <c r="D59" s="5">
        <v>1</v>
      </c>
      <c r="E59" s="5" t="s">
        <v>23</v>
      </c>
    </row>
    <row r="60" s="1" customFormat="1" ht="30" customHeight="1" spans="1:5">
      <c r="A60" s="5" t="s">
        <v>2593</v>
      </c>
      <c r="B60" s="5" t="s">
        <v>3068</v>
      </c>
      <c r="C60" s="5"/>
      <c r="D60" s="5"/>
      <c r="E60" s="5"/>
    </row>
    <row r="61" s="1" customFormat="1" ht="354" customHeight="1" spans="1:5">
      <c r="A61" s="5">
        <v>1</v>
      </c>
      <c r="B61" s="5" t="s">
        <v>3069</v>
      </c>
      <c r="C61" s="29" t="s">
        <v>3070</v>
      </c>
      <c r="D61" s="5">
        <v>1</v>
      </c>
      <c r="E61" s="5" t="s">
        <v>23</v>
      </c>
    </row>
    <row r="62" s="1" customFormat="1" ht="285" customHeight="1" spans="1:5">
      <c r="A62" s="5">
        <v>2</v>
      </c>
      <c r="B62" s="5" t="s">
        <v>3071</v>
      </c>
      <c r="C62" s="22" t="s">
        <v>3072</v>
      </c>
      <c r="D62" s="5">
        <v>1</v>
      </c>
      <c r="E62" s="5" t="s">
        <v>23</v>
      </c>
    </row>
    <row r="63" s="1" customFormat="1" ht="305.1" customHeight="1" spans="1:5">
      <c r="A63" s="5">
        <v>3</v>
      </c>
      <c r="B63" s="5" t="s">
        <v>3073</v>
      </c>
      <c r="C63" s="19" t="s">
        <v>3074</v>
      </c>
      <c r="D63" s="5">
        <v>1</v>
      </c>
      <c r="E63" s="5" t="s">
        <v>23</v>
      </c>
    </row>
    <row r="64" s="1" customFormat="1" ht="86.1" customHeight="1" spans="1:5">
      <c r="A64" s="5">
        <v>4</v>
      </c>
      <c r="B64" s="5" t="s">
        <v>3066</v>
      </c>
      <c r="C64" s="5" t="s">
        <v>3075</v>
      </c>
      <c r="D64" s="5">
        <v>1</v>
      </c>
      <c r="E64" s="5" t="s">
        <v>23</v>
      </c>
    </row>
    <row r="65" s="1" customFormat="1" ht="30" customHeight="1" spans="1:5">
      <c r="A65" s="5" t="s">
        <v>2631</v>
      </c>
      <c r="B65" s="5" t="s">
        <v>3076</v>
      </c>
      <c r="C65" s="5"/>
      <c r="D65" s="5"/>
      <c r="E65" s="5"/>
    </row>
    <row r="66" s="1" customFormat="1" ht="350.1" customHeight="1" spans="1:5">
      <c r="A66" s="5">
        <v>1</v>
      </c>
      <c r="B66" s="5" t="s">
        <v>3077</v>
      </c>
      <c r="C66" s="30" t="s">
        <v>3078</v>
      </c>
      <c r="D66" s="5">
        <v>1</v>
      </c>
      <c r="E66" s="5" t="s">
        <v>23</v>
      </c>
    </row>
    <row r="67" s="1" customFormat="1" ht="258" customHeight="1" spans="1:5">
      <c r="A67" s="5" t="s">
        <v>3045</v>
      </c>
      <c r="B67" s="5" t="s">
        <v>3077</v>
      </c>
      <c r="C67" s="30" t="s">
        <v>3079</v>
      </c>
      <c r="D67" s="20"/>
      <c r="E67" s="20"/>
    </row>
    <row r="68" s="1" customFormat="1" ht="382.15" customHeight="1" spans="1:5">
      <c r="A68" s="5">
        <v>2</v>
      </c>
      <c r="B68" s="5" t="s">
        <v>3080</v>
      </c>
      <c r="C68" s="12" t="s">
        <v>3081</v>
      </c>
      <c r="D68" s="5">
        <v>3</v>
      </c>
      <c r="E68" s="5" t="s">
        <v>23</v>
      </c>
    </row>
    <row r="69" s="1" customFormat="1" ht="42" customHeight="1" spans="1:5">
      <c r="A69" s="5" t="s">
        <v>3082</v>
      </c>
      <c r="B69" s="31" t="s">
        <v>3083</v>
      </c>
      <c r="C69" s="31"/>
      <c r="D69" s="31"/>
      <c r="E69" s="31"/>
    </row>
    <row r="70" s="1" customFormat="1" ht="295.15" customHeight="1" spans="1:5">
      <c r="A70" s="5">
        <v>1</v>
      </c>
      <c r="B70" s="5" t="s">
        <v>3084</v>
      </c>
      <c r="C70" s="23" t="s">
        <v>3085</v>
      </c>
      <c r="D70" s="5">
        <v>152</v>
      </c>
      <c r="E70" s="5" t="s">
        <v>1790</v>
      </c>
    </row>
    <row r="71" s="1" customFormat="1" ht="227.1" customHeight="1" spans="1:5">
      <c r="A71" s="5">
        <v>2</v>
      </c>
      <c r="B71" s="5" t="s">
        <v>3086</v>
      </c>
      <c r="C71" s="23" t="s">
        <v>3087</v>
      </c>
      <c r="D71" s="5">
        <v>2</v>
      </c>
      <c r="E71" s="5" t="s">
        <v>23</v>
      </c>
    </row>
    <row r="72" s="1" customFormat="1" ht="391.15" customHeight="1" spans="1:5">
      <c r="A72" s="5">
        <v>3</v>
      </c>
      <c r="B72" s="5" t="s">
        <v>3088</v>
      </c>
      <c r="C72" s="23" t="s">
        <v>3089</v>
      </c>
      <c r="D72" s="5">
        <v>2</v>
      </c>
      <c r="E72" s="5" t="s">
        <v>23</v>
      </c>
    </row>
    <row r="73" s="1" customFormat="1" ht="265.15" customHeight="1" spans="1:5">
      <c r="A73" s="20" t="s">
        <v>3045</v>
      </c>
      <c r="B73" s="20" t="s">
        <v>3088</v>
      </c>
      <c r="C73" s="32" t="s">
        <v>3090</v>
      </c>
      <c r="D73" s="20"/>
      <c r="E73" s="20"/>
    </row>
    <row r="74" s="1" customFormat="1" ht="35.1" customHeight="1" spans="1:5">
      <c r="A74" s="5" t="s">
        <v>3091</v>
      </c>
      <c r="B74" s="5" t="s">
        <v>3092</v>
      </c>
      <c r="C74" s="5"/>
      <c r="D74" s="5"/>
      <c r="E74" s="5"/>
    </row>
    <row r="75" s="1" customFormat="1" ht="63" customHeight="1" spans="1:5">
      <c r="A75" s="5">
        <v>1</v>
      </c>
      <c r="B75" s="5" t="s">
        <v>3093</v>
      </c>
      <c r="C75" s="23" t="s">
        <v>3094</v>
      </c>
      <c r="D75" s="5">
        <v>1</v>
      </c>
      <c r="E75" s="5" t="s">
        <v>10</v>
      </c>
    </row>
  </sheetData>
  <mergeCells count="14">
    <mergeCell ref="A1:E1"/>
    <mergeCell ref="B3:E3"/>
    <mergeCell ref="B24:E24"/>
    <mergeCell ref="B34:E34"/>
    <mergeCell ref="B51:E51"/>
    <mergeCell ref="B60:E60"/>
    <mergeCell ref="B65:E65"/>
    <mergeCell ref="B69:E69"/>
    <mergeCell ref="B74:E74"/>
    <mergeCell ref="A52:A53"/>
    <mergeCell ref="B52:B53"/>
    <mergeCell ref="C52:C53"/>
    <mergeCell ref="D52:D53"/>
    <mergeCell ref="E52:E53"/>
  </mergeCells>
  <pageMargins left="0.700694444444445" right="0.700694444444445"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Company>天涯区</Company>
  <Application>Microsoft Excel</Application>
  <HeadingPairs>
    <vt:vector size="2" baseType="variant">
      <vt:variant>
        <vt:lpstr>工作表</vt:lpstr>
      </vt:variant>
      <vt:variant>
        <vt:i4>7</vt:i4>
      </vt:variant>
    </vt:vector>
  </HeadingPairs>
  <TitlesOfParts>
    <vt:vector size="7" baseType="lpstr">
      <vt:lpstr>汇总表</vt:lpstr>
      <vt:lpstr>信息化装备（教学一体机、电脑）</vt:lpstr>
      <vt:lpstr>桌椅及图书（办公桌椅，课桌椅和图书）</vt:lpstr>
      <vt:lpstr>体育设备与器材（篮球架，羽毛球排球网，乒乓球桌，户外体育健身器</vt:lpstr>
      <vt:lpstr>生活设备设施（学生床，宿舍储物柜，校园监控，电动伸缩安全门）</vt:lpstr>
      <vt:lpstr>实验（实践）教学仪器设备设施（物理，化学，音乐，美术和小学科学</vt:lpstr>
      <vt:lpstr>多功能阶梯教室设备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2023-03-01T02:14:00Z</dcterms:created>
  <dcterms:modified xsi:type="dcterms:W3CDTF">2023-06-27T10:10:01Z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C47E132C03B04A10B96EC51D4F6F484D_13</vt:lpwstr>
  </property>
</Properties>
</file>