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915"/>
  </bookViews>
  <sheets>
    <sheet name="分体空调设备及安装报价清单" sheetId="1" r:id="rId1"/>
  </sheets>
  <calcPr calcId="144525"/>
</workbook>
</file>

<file path=xl/sharedStrings.xml><?xml version="1.0" encoding="utf-8"?>
<sst xmlns="http://schemas.openxmlformats.org/spreadsheetml/2006/main" count="55" uniqueCount="43">
  <si>
    <t>分体空调设备及材料预算表</t>
  </si>
  <si>
    <t>一、设备报价</t>
  </si>
  <si>
    <t>单位：元</t>
  </si>
  <si>
    <t>序号</t>
  </si>
  <si>
    <t>设备名称</t>
  </si>
  <si>
    <t>规格和配置技术参数</t>
  </si>
  <si>
    <t>单位</t>
  </si>
  <si>
    <t>数量</t>
  </si>
  <si>
    <t>备 注</t>
  </si>
  <si>
    <t>1.5匹变频1级能效挂机空调器</t>
  </si>
  <si>
    <t>1.名称:1.5匹空调机；
2.安装形式:墙挂式；
3.能效等级：一级；
4.变频/定频：变频；
5.冷暖类型:冷暖型；
6.APF能效值≥5.29；
7.额定制冷量(W)≥3500；
8.额定制冷功率(W)≤790；
9.循环风量(m³/h)≥700；
10.室内最低噪音dB(A)：≦ 18；
11.室外最高噪音dB(A)：≦ 50；
12.室外机高度(mm)；≦545；
13.制冷剂：环保冷媒；</t>
  </si>
  <si>
    <t>台</t>
  </si>
  <si>
    <t>2匹变频1级能效挂机空调器</t>
  </si>
  <si>
    <t>1.名称:2匹空调机；
2.安装形式:墙挂式；
3.能效等级：一级；
4.变频/定频：变频；
5.冷暖类型:冷暖型；
6.APF能效值≥4.61；
7.额定制冷量(W)≥5100；
8.额定制冷功率(W)≤1350；
9.循环风量(m³/h)≥1000；
10.室内最低噪音dB(A)：≦ 24；
11.室外最高噪音dB(A)：≦ 54；
12.室外机高度(mm)；≦580；
13.制冷剂：环保冷媒；</t>
  </si>
  <si>
    <t>3匹变频1级能效挂机空调器</t>
  </si>
  <si>
    <t>1.名称:3匹空调机；
2.安装形式:墙挂式；
3.能效等级：一级；
4.变频/定频：变频；
5.冷暖类型:冷暖型；
6.APF能效值≥4.36；
7.额定制冷量(W)≥7250；
8.额定制冷功率(W)≤1950；
9.循环风量(m³/h)≥1350；
10.室内最低噪音dB(A)：≦ 24；
11.室外最高噪音dB(A)：≦ 55；
12.室外机高度(mm)；≦670；
13.制冷剂：环保冷媒；</t>
  </si>
  <si>
    <t>A</t>
  </si>
  <si>
    <t>设备总造价</t>
  </si>
  <si>
    <t>二、材料及安装</t>
  </si>
  <si>
    <t>货物名称</t>
  </si>
  <si>
    <t>规格型号</t>
  </si>
  <si>
    <t>1.5匹加长铜管费用</t>
  </si>
  <si>
    <t>1.安装部位:空调(气管/液管mm)
2.介质:铜管
3.规格、压力等级:φ9.52/φ6.35</t>
  </si>
  <si>
    <t>φ9.52/φ6.35</t>
  </si>
  <si>
    <t>米</t>
  </si>
  <si>
    <t>2-3匹加长铜管费用</t>
  </si>
  <si>
    <t>1.安装部位:空调(气管/液管mm)
2.介质:铜管
3.规格、压力等级:9.52/φ15.9mm</t>
  </si>
  <si>
    <t>φ15.9/9.52</t>
  </si>
  <si>
    <t>1.5匹设备支架</t>
  </si>
  <si>
    <t>材质:镀锌型钢</t>
  </si>
  <si>
    <t>付</t>
  </si>
  <si>
    <t>2-3匹设备支架</t>
  </si>
  <si>
    <t>打孔费用</t>
  </si>
  <si>
    <t>1.部位:墙体
2.打洞部位材质:砖墙
3.洞尺寸:63mm</t>
  </si>
  <si>
    <t>个</t>
  </si>
  <si>
    <t>高空作业费用</t>
  </si>
  <si>
    <t>PVC冷凝水明管（含高空及安装费）</t>
  </si>
  <si>
    <t>1.安装部位:空调排水管
2.材质、规格:pvc32</t>
  </si>
  <si>
    <t>φ32</t>
  </si>
  <si>
    <t>B</t>
  </si>
  <si>
    <t>安装材料造价</t>
  </si>
  <si>
    <t>C</t>
  </si>
  <si>
    <t>设备及安装材料造价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</si>
</sst>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1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23" applyNumberFormat="0" applyAlignment="0" applyProtection="0">
      <alignment vertical="center"/>
    </xf>
    <xf numFmtId="0" fontId="25" fillId="13" borderId="27" applyNumberFormat="0" applyAlignment="0" applyProtection="0">
      <alignment vertical="center"/>
    </xf>
    <xf numFmtId="0" fontId="8" fillId="6" borderId="2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蜈支洲酒店匹配表09042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3" sqref="G$1:H$1048576"/>
    </sheetView>
  </sheetViews>
  <sheetFormatPr defaultColWidth="9" defaultRowHeight="13.5" outlineLevelCol="6"/>
  <cols>
    <col min="1" max="1" width="5" style="1" customWidth="1"/>
    <col min="2" max="2" width="16.5" style="1" customWidth="1"/>
    <col min="3" max="3" width="30" style="1" customWidth="1"/>
    <col min="4" max="4" width="11.875" style="1" customWidth="1"/>
    <col min="5" max="5" width="8.25" style="1" customWidth="1"/>
    <col min="6" max="6" width="8.625" style="1" customWidth="1"/>
    <col min="7" max="7" width="8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23.1" customHeight="1" spans="1:7">
      <c r="A2" s="3" t="s">
        <v>1</v>
      </c>
      <c r="B2" s="3"/>
      <c r="C2" s="3"/>
      <c r="D2" s="3"/>
      <c r="E2" s="3"/>
      <c r="F2" s="3"/>
      <c r="G2" s="4" t="s">
        <v>2</v>
      </c>
    </row>
    <row r="3" ht="30" customHeight="1" spans="1:7">
      <c r="A3" s="5" t="s">
        <v>3</v>
      </c>
      <c r="B3" s="6" t="s">
        <v>4</v>
      </c>
      <c r="C3" s="6" t="s">
        <v>5</v>
      </c>
      <c r="D3" s="7" t="s">
        <v>6</v>
      </c>
      <c r="E3" s="8"/>
      <c r="F3" s="6" t="s">
        <v>7</v>
      </c>
      <c r="G3" s="9" t="s">
        <v>8</v>
      </c>
    </row>
    <row r="4" ht="189.95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4"/>
      <c r="F4" s="11">
        <v>134</v>
      </c>
      <c r="G4" s="15"/>
    </row>
    <row r="5" ht="186" customHeight="1" spans="1:7">
      <c r="A5" s="10">
        <v>2</v>
      </c>
      <c r="B5" s="11" t="s">
        <v>12</v>
      </c>
      <c r="C5" s="12" t="s">
        <v>13</v>
      </c>
      <c r="D5" s="13" t="s">
        <v>11</v>
      </c>
      <c r="E5" s="14"/>
      <c r="F5" s="11">
        <v>1383</v>
      </c>
      <c r="G5" s="15"/>
    </row>
    <row r="6" ht="186" customHeight="1" spans="1:7">
      <c r="A6" s="10">
        <v>3</v>
      </c>
      <c r="B6" s="11" t="s">
        <v>14</v>
      </c>
      <c r="C6" s="12" t="s">
        <v>15</v>
      </c>
      <c r="D6" s="13" t="s">
        <v>11</v>
      </c>
      <c r="E6" s="14"/>
      <c r="F6" s="11">
        <f>7+33+7</f>
        <v>47</v>
      </c>
      <c r="G6" s="15"/>
    </row>
    <row r="7" ht="30" customHeight="1" spans="1:7">
      <c r="A7" s="16" t="s">
        <v>16</v>
      </c>
      <c r="B7" s="17" t="s">
        <v>17</v>
      </c>
      <c r="C7" s="17"/>
      <c r="D7" s="17"/>
      <c r="E7" s="17"/>
      <c r="F7" s="17">
        <f>SUM(F4:F6)</f>
        <v>1564</v>
      </c>
      <c r="G7" s="18"/>
    </row>
    <row r="8" ht="30" customHeight="1" spans="1:7">
      <c r="A8" s="19" t="s">
        <v>18</v>
      </c>
      <c r="B8" s="20"/>
      <c r="C8" s="20"/>
      <c r="D8" s="20"/>
      <c r="E8" s="20"/>
      <c r="F8" s="20"/>
      <c r="G8" s="21"/>
    </row>
    <row r="9" ht="30" customHeight="1" spans="1:7">
      <c r="A9" s="5" t="s">
        <v>3</v>
      </c>
      <c r="B9" s="6" t="s">
        <v>19</v>
      </c>
      <c r="C9" s="6" t="s">
        <v>5</v>
      </c>
      <c r="D9" s="22" t="s">
        <v>20</v>
      </c>
      <c r="E9" s="6" t="s">
        <v>6</v>
      </c>
      <c r="F9" s="6" t="s">
        <v>7</v>
      </c>
      <c r="G9" s="9" t="s">
        <v>8</v>
      </c>
    </row>
    <row r="10" ht="66" customHeight="1" spans="1:7">
      <c r="A10" s="10">
        <v>1</v>
      </c>
      <c r="B10" s="23" t="s">
        <v>21</v>
      </c>
      <c r="C10" s="24" t="s">
        <v>22</v>
      </c>
      <c r="D10" s="23" t="s">
        <v>23</v>
      </c>
      <c r="E10" s="23" t="s">
        <v>24</v>
      </c>
      <c r="F10" s="23">
        <v>373</v>
      </c>
      <c r="G10" s="25"/>
    </row>
    <row r="11" ht="71.1" customHeight="1" spans="1:7">
      <c r="A11" s="10">
        <v>2</v>
      </c>
      <c r="B11" s="23" t="s">
        <v>25</v>
      </c>
      <c r="C11" s="24" t="s">
        <v>26</v>
      </c>
      <c r="D11" s="23" t="s">
        <v>27</v>
      </c>
      <c r="E11" s="23" t="s">
        <v>24</v>
      </c>
      <c r="F11" s="23">
        <v>759</v>
      </c>
      <c r="G11" s="25"/>
    </row>
    <row r="12" ht="30" customHeight="1" spans="1:7">
      <c r="A12" s="10">
        <v>3</v>
      </c>
      <c r="B12" s="23" t="s">
        <v>28</v>
      </c>
      <c r="C12" s="24" t="s">
        <v>29</v>
      </c>
      <c r="D12" s="23"/>
      <c r="E12" s="23" t="s">
        <v>30</v>
      </c>
      <c r="F12" s="23">
        <f>SUM(F4:F4)</f>
        <v>134</v>
      </c>
      <c r="G12" s="25"/>
    </row>
    <row r="13" ht="42.95" customHeight="1" spans="1:7">
      <c r="A13" s="10">
        <v>4</v>
      </c>
      <c r="B13" s="23" t="s">
        <v>31</v>
      </c>
      <c r="C13" s="24" t="s">
        <v>29</v>
      </c>
      <c r="D13" s="23"/>
      <c r="E13" s="23" t="s">
        <v>30</v>
      </c>
      <c r="F13" s="23">
        <v>1430</v>
      </c>
      <c r="G13" s="25"/>
    </row>
    <row r="14" ht="51.95" customHeight="1" spans="1:7">
      <c r="A14" s="10">
        <v>5</v>
      </c>
      <c r="B14" s="23" t="s">
        <v>32</v>
      </c>
      <c r="C14" s="24" t="s">
        <v>33</v>
      </c>
      <c r="D14" s="23"/>
      <c r="E14" s="23" t="s">
        <v>34</v>
      </c>
      <c r="F14" s="23">
        <v>1732</v>
      </c>
      <c r="G14" s="25"/>
    </row>
    <row r="15" ht="30" customHeight="1" spans="1:7">
      <c r="A15" s="10">
        <v>6</v>
      </c>
      <c r="B15" s="23" t="s">
        <v>35</v>
      </c>
      <c r="C15" s="23"/>
      <c r="D15" s="23"/>
      <c r="E15" s="23" t="s">
        <v>11</v>
      </c>
      <c r="F15" s="23">
        <f>1251+59</f>
        <v>1310</v>
      </c>
      <c r="G15" s="25"/>
    </row>
    <row r="16" ht="45" customHeight="1" spans="1:7">
      <c r="A16" s="10">
        <v>7</v>
      </c>
      <c r="B16" s="26" t="s">
        <v>36</v>
      </c>
      <c r="C16" s="27" t="s">
        <v>37</v>
      </c>
      <c r="D16" s="26" t="s">
        <v>38</v>
      </c>
      <c r="E16" s="23" t="s">
        <v>24</v>
      </c>
      <c r="F16" s="26">
        <v>4748</v>
      </c>
      <c r="G16" s="28"/>
    </row>
    <row r="17" ht="48" customHeight="1" spans="1:7">
      <c r="A17" s="16" t="s">
        <v>39</v>
      </c>
      <c r="B17" s="17" t="s">
        <v>40</v>
      </c>
      <c r="C17" s="17"/>
      <c r="D17" s="17"/>
      <c r="E17" s="17"/>
      <c r="F17" s="17"/>
      <c r="G17" s="18"/>
    </row>
    <row r="18" ht="30" customHeight="1" spans="1:7">
      <c r="A18" s="29" t="s">
        <v>41</v>
      </c>
      <c r="B18" s="30"/>
      <c r="C18" s="31" t="s">
        <v>42</v>
      </c>
      <c r="D18" s="31"/>
      <c r="E18" s="31"/>
      <c r="F18" s="31"/>
      <c r="G18" s="32"/>
    </row>
  </sheetData>
  <mergeCells count="7">
    <mergeCell ref="A1:G1"/>
    <mergeCell ref="A2:F2"/>
    <mergeCell ref="D3:E3"/>
    <mergeCell ref="D4:E4"/>
    <mergeCell ref="D5:E5"/>
    <mergeCell ref="D6:E6"/>
    <mergeCell ref="A8:G8"/>
  </mergeCells>
  <printOptions horizontalCentered="1"/>
  <pageMargins left="0.196527777777778" right="0.196527777777778" top="0.196527777777778" bottom="0.196527777777778" header="0.298611111111111" footer="0.29861111111111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分体空调设备及安装报价清单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2022-03-01T01:13:00Z</dcterms:created>
  <cp:lastPrinted>2022-07-20T02:13:00Z</cp:lastPrinted>
  <dcterms:modified xsi:type="dcterms:W3CDTF">2022-07-21T02:15:14Z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A32C904F747446BE91D3D7561E6ABCD5</vt:lpwstr>
  </property>
  <property fmtid="{D5CDD505-2E9C-101B-9397-08002B2CF9AE}" pid="3" name="KSOProductBuildVer">
    <vt:lpwstr>2052-11.8.2.8411</vt:lpwstr>
  </property>
</Properties>
</file>