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670" tabRatio="74"/>
  </bookViews>
  <sheets>
    <sheet name="参数" sheetId="3" r:id="rId1"/>
  </sheets>
  <definedNames>
    <definedName name="_xlnm.Print_Titles" localSheetId="0">参数!$1:$3</definedName>
  </definedNames>
  <calcPr calcId="144525" concurrentCalc="0"/>
</workbook>
</file>

<file path=xl/sharedStrings.xml><?xml version="1.0" encoding="utf-8"?>
<sst xmlns="http://schemas.openxmlformats.org/spreadsheetml/2006/main" count="138">
  <si>
    <t xml:space="preserve">    海南省工业学校校园文化建设项目采购需求表(2018年)</t>
  </si>
  <si>
    <t>序号</t>
  </si>
  <si>
    <t>采购品目名称</t>
  </si>
  <si>
    <t>参考规格型号和配置技术参数</t>
  </si>
  <si>
    <t>数量</t>
  </si>
  <si>
    <t>单位</t>
  </si>
  <si>
    <t>市场单价</t>
  </si>
  <si>
    <t>总价</t>
  </si>
  <si>
    <t>是否进口产品</t>
  </si>
  <si>
    <t xml:space="preserve">   备注</t>
  </si>
  <si>
    <t>一、北校门区域改造</t>
  </si>
  <si>
    <t>北校门口标牌</t>
  </si>
  <si>
    <t>220x50cm不锈钢标牌</t>
  </si>
  <si>
    <t>块</t>
  </si>
  <si>
    <t>否</t>
  </si>
  <si>
    <t>60x40cm不锈钢钛金牌</t>
  </si>
  <si>
    <t xml:space="preserve">
北门左、右两边三角池空地（两套）</t>
  </si>
  <si>
    <t>工业造型花坛5.88x3米</t>
  </si>
  <si>
    <t>个</t>
  </si>
  <si>
    <t>社会主义核心价值观13.4x3.6米，钢架烤漆</t>
  </si>
  <si>
    <t>套</t>
  </si>
  <si>
    <t>不锈钢宣传栏、13.4x3.1米，钢架烤漆</t>
  </si>
  <si>
    <t>长石凳、2x0.7米、花岗岩</t>
  </si>
  <si>
    <t xml:space="preserve">                                                           合计：124400</t>
  </si>
  <si>
    <t>二、明德园区域</t>
  </si>
  <si>
    <t>中式亭子</t>
  </si>
  <si>
    <t>4x3m防腐木凉亭（包含对联）</t>
  </si>
  <si>
    <t>传统文化墙（双面）</t>
  </si>
  <si>
    <t xml:space="preserve">规格1.7x15米、工艺,钢板打UV，雕刻
</t>
  </si>
  <si>
    <t>㎡</t>
  </si>
  <si>
    <t>廊架文化栏（2套）</t>
  </si>
  <si>
    <t>柱子传统文化：70x35cm、亚克力双面夹（四面）</t>
  </si>
  <si>
    <t>廊架顶上：传统文化1.5x0.4m钢架广告画（双面）</t>
  </si>
  <si>
    <t>方钢造型文化牌               （内放传统文化典故）</t>
  </si>
  <si>
    <t xml:space="preserve">  文化典故牌（双面）规格1.8X2M、工艺：钢架造型烤漆，打UV</t>
  </si>
  <si>
    <t>石头雕刻园名</t>
  </si>
  <si>
    <t>1.7x1.4m、艺术石雕刻</t>
  </si>
  <si>
    <t>景观石头</t>
  </si>
  <si>
    <t>　2.2x2m、艺术石雕刻</t>
  </si>
  <si>
    <t>优秀道德模范</t>
  </si>
  <si>
    <t>工艺制作；大理石、钢架结构，钢板喷漆，打UV            
规格：7.8x2.4米（双面）x两套</t>
  </si>
  <si>
    <t xml:space="preserve">                                                               合计：623077</t>
  </si>
  <si>
    <t>三、怡心园区域</t>
  </si>
  <si>
    <t xml:space="preserve">  文化典故牌（双面）规格1.8X2M、工艺：钢架造型烤漆，打UV
</t>
  </si>
  <si>
    <t>规格1.7x1.4m、艺术石雕刻</t>
  </si>
  <si>
    <t>景观石</t>
  </si>
  <si>
    <t>规格2x1m、艺术石雕刻</t>
  </si>
  <si>
    <t>长石凳</t>
  </si>
  <si>
    <t>观景小品</t>
  </si>
  <si>
    <t>　1X0.8M、钢架造型烤漆</t>
  </si>
  <si>
    <t xml:space="preserve">                                                                合计：135608</t>
  </si>
  <si>
    <t>四、教学楼</t>
  </si>
  <si>
    <t>教学楼楼顶大标语             （培养敢于担当的海南人）</t>
  </si>
  <si>
    <t xml:space="preserve">规格：高2.57米，宽2.53米    数量：10个
工艺：5x5铁架、1.2铁板字let冲孔发光字
</t>
  </si>
  <si>
    <t>教学楼文化走廊</t>
  </si>
  <si>
    <t>5mx1.6m、1.0ＰＶＣ板造型雕刻打ＵＶ（12块）</t>
  </si>
  <si>
    <t>教学楼楼梯文化牌</t>
  </si>
  <si>
    <t>规格0.8x0.6M、PVC板，雕刻，打UV</t>
  </si>
  <si>
    <t>一楼大厅文化墙</t>
  </si>
  <si>
    <t>规格8.2X3M   工艺：艺术瓷砖</t>
  </si>
  <si>
    <t xml:space="preserve">                                                            小计：310115元</t>
  </si>
  <si>
    <t xml:space="preserve">    五、班级文化建设　　　　</t>
  </si>
  <si>
    <t>社会主义核心价值观标语牌</t>
  </si>
  <si>
    <t>6.8X0.36M,PVC板，雕刻，打UV</t>
  </si>
  <si>
    <t>感恩词牌匾</t>
  </si>
  <si>
    <t>0.8X0.6M,PVC板，雕刻，打UV</t>
  </si>
  <si>
    <t>中职学生公约牌匾</t>
  </si>
  <si>
    <t>班级名片牌</t>
  </si>
  <si>
    <t xml:space="preserve">0.55X0.45M、PVC板，雕刻，打UV
</t>
  </si>
  <si>
    <t>国旗</t>
  </si>
  <si>
    <t>0.55X0.7M、写真贴8mmPVC板</t>
  </si>
  <si>
    <t>面</t>
  </si>
  <si>
    <t>班级门牌</t>
  </si>
  <si>
    <t>0.3x0.18 M、PVC板，雕刻，打UV</t>
  </si>
  <si>
    <t>文明教室建设标准牌</t>
  </si>
  <si>
    <t>0.5X0.7M、PVC板，雕刻，打UV</t>
  </si>
  <si>
    <t>　　　　　　　　　　　　　　　　　　　　　　　　　　　　　　　　　小计：3550元</t>
  </si>
  <si>
    <t xml:space="preserve">                             以上为1间教室的制作量，一共85间教室　　3550x85=301750元</t>
  </si>
  <si>
    <t>六、综合楼、实训楼走廊、楼梯文化建设</t>
  </si>
  <si>
    <t>楼层分布图导视牌</t>
  </si>
  <si>
    <t>1.6X0.8M、PVC板，雕刻，打UV(可更换内容)</t>
  </si>
  <si>
    <t xml:space="preserve"> 否</t>
  </si>
  <si>
    <t>楼梯墙上文化牌</t>
  </si>
  <si>
    <t xml:space="preserve">   0.6X0.8M、PVC板，雕刻，打UV</t>
  </si>
  <si>
    <t>楼层牌</t>
  </si>
  <si>
    <t>0.4X0.25M、PVC板，雕刻，打UV</t>
  </si>
  <si>
    <t>走廊文化牌</t>
  </si>
  <si>
    <t>1.2X0.8M、PVC板，雕刻，打UV</t>
  </si>
  <si>
    <t>实训室内文化牌</t>
  </si>
  <si>
    <t>0.6X0.8M、PVC板，雕刻，打UV</t>
  </si>
  <si>
    <t>　　　　　　　　　　　　　　　　　　　　　　　　　　　　　小计：224000</t>
  </si>
  <si>
    <t>七、行政科室和教铺科室文化建设</t>
  </si>
  <si>
    <t>岗位职责</t>
  </si>
  <si>
    <t>0.8X0.6M、PVC板，雕刻，打UV</t>
  </si>
  <si>
    <t>制度牌</t>
  </si>
  <si>
    <t>文化牌（书法）</t>
  </si>
  <si>
    <t>2.4X0.8M、PVC板，雕刻，打UV</t>
  </si>
  <si>
    <t>科室门牌</t>
  </si>
  <si>
    <t>0.6x0.40 M、PVC板，雕刻，打UV、       亚克力口袋</t>
  </si>
  <si>
    <t xml:space="preserve">                                                             小计：157760元</t>
  </si>
  <si>
    <t xml:space="preserve"> 八、星光墙</t>
  </si>
  <si>
    <t>星光名人墙（双面）</t>
  </si>
  <si>
    <t>8x3.1 M、造型、浮雕、涂料</t>
  </si>
  <si>
    <t>名人牌</t>
  </si>
  <si>
    <t>0.6x0.4m、1.0PVC打UV</t>
  </si>
  <si>
    <t>　　                                                            小计：117360元</t>
  </si>
  <si>
    <t xml:space="preserve">  九、文化亭</t>
  </si>
  <si>
    <t>文化亭</t>
  </si>
  <si>
    <t>7.5x3.5 M、混泥土、钢架结构、户外汽车漆、石凳</t>
  </si>
  <si>
    <t>文化亭对联</t>
  </si>
  <si>
    <t>2.2x0.4、木雕、汽车漆</t>
  </si>
  <si>
    <t>条</t>
  </si>
  <si>
    <t xml:space="preserve">                                                            　小计：118400元</t>
  </si>
  <si>
    <t xml:space="preserve"> 十、星光文化长廊</t>
  </si>
  <si>
    <t>文化长廊</t>
  </si>
  <si>
    <t>12x2.8 M、钢架结构、汽车漆、含画面、石凳</t>
  </si>
  <si>
    <t>m</t>
  </si>
  <si>
    <t>十一、盘云文化柱</t>
  </si>
  <si>
    <t>盘云柱</t>
  </si>
  <si>
    <t>3.6x0.52 M、浮雕、混泥土、户外汽车漆</t>
  </si>
  <si>
    <t>根</t>
  </si>
  <si>
    <t>创业文化宣传栏x2个</t>
  </si>
  <si>
    <t>6x2.7 M、钢架结构、户外汽车漆、含画面</t>
  </si>
  <si>
    <t xml:space="preserve">                                                             　小计：254800元</t>
  </si>
  <si>
    <t>　十二、创业园、星光园中心大道等园区休闲石凳</t>
  </si>
  <si>
    <t>　十三、传统文化长廊铺地砖</t>
  </si>
  <si>
    <t>长廊地砖</t>
  </si>
  <si>
    <t>户外防滑砖</t>
  </si>
  <si>
    <t>　                                                        小计：76000元</t>
  </si>
  <si>
    <t>十四、星光园、创业园石头雕刻、不锈钢宣传栏</t>
  </si>
  <si>
    <t>石头雕刻园名（星光园、创业园）</t>
  </si>
  <si>
    <t>1.7x1.4m、天然岩石雕刻</t>
  </si>
  <si>
    <t>不锈钢宣传栏</t>
  </si>
  <si>
    <t>电线杆文化牌</t>
  </si>
  <si>
    <t>2.0X1.2M、钢架烤漆，高清度喷绘</t>
  </si>
  <si>
    <t>　　　　　　　　　　　　　　　　　　　　　　　　　　　　　　小计：556730元</t>
  </si>
  <si>
    <t>　　　　　　合计人民币：叁佰万元整　　　　　　　　　　　　　合计：3000000元</t>
  </si>
  <si>
    <t>联系人：吴主任 13307590101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</si>
</sst>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\¥#,##0.00_);[Red]\(\¥#,##0.00\)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0" fillId="24" borderId="1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2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tabSelected="1" zoomScale="55" zoomScaleNormal="55" topLeftCell="A61" workbookViewId="0">
      <selection activeCell="G70" sqref="G70"/>
    </sheetView>
  </sheetViews>
  <sheetFormatPr defaultColWidth="9" defaultRowHeight="12"/>
  <cols>
    <col min="1" max="1" width="5.875" style="1" customWidth="1"/>
    <col min="2" max="2" width="30.45" style="1" customWidth="1"/>
    <col min="3" max="3" width="17.25" style="1" customWidth="1"/>
    <col min="4" max="4" width="31.5833333333333" style="2" customWidth="1"/>
    <col min="5" max="5" width="5.5" style="3" customWidth="1"/>
    <col min="6" max="6" width="6.5" style="3" customWidth="1"/>
    <col min="7" max="7" width="11.625" style="4" customWidth="1"/>
    <col min="8" max="8" width="8.4" style="4" customWidth="1"/>
    <col min="9" max="9" width="13.75" style="1" customWidth="1"/>
    <col min="10" max="16384" width="9" style="1"/>
  </cols>
  <sheetData>
    <row r="1" ht="33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3" customHeight="1" spans="1:9">
      <c r="A2" s="6"/>
      <c r="B2" s="6"/>
      <c r="C2" s="5"/>
      <c r="D2" s="5"/>
      <c r="E2" s="5"/>
      <c r="F2" s="5"/>
      <c r="G2" s="5"/>
      <c r="H2" s="5"/>
      <c r="I2" s="5"/>
    </row>
    <row r="3" ht="28" customHeight="1" spans="1:10">
      <c r="A3" s="7" t="s">
        <v>1</v>
      </c>
      <c r="B3" s="8" t="s">
        <v>2</v>
      </c>
      <c r="C3" s="8" t="s">
        <v>3</v>
      </c>
      <c r="D3" s="8"/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29" t="s">
        <v>9</v>
      </c>
    </row>
    <row r="4" ht="28" customHeight="1" spans="1:10">
      <c r="A4" s="7" t="s">
        <v>10</v>
      </c>
      <c r="B4" s="9"/>
      <c r="C4" s="9"/>
      <c r="D4" s="9"/>
      <c r="E4" s="9"/>
      <c r="F4" s="9"/>
      <c r="G4" s="9"/>
      <c r="H4" s="9"/>
      <c r="I4" s="9"/>
      <c r="J4" s="9"/>
    </row>
    <row r="5" ht="28" customHeight="1" spans="1:10">
      <c r="A5" s="7">
        <v>1</v>
      </c>
      <c r="B5" s="10" t="s">
        <v>11</v>
      </c>
      <c r="C5" s="11" t="s">
        <v>12</v>
      </c>
      <c r="D5" s="11"/>
      <c r="E5" s="11">
        <v>2</v>
      </c>
      <c r="F5" s="11" t="s">
        <v>13</v>
      </c>
      <c r="G5" s="11">
        <v>2000</v>
      </c>
      <c r="H5" s="11">
        <f t="shared" ref="H5:H10" si="0">E5*G5</f>
        <v>4000</v>
      </c>
      <c r="I5" s="11" t="s">
        <v>14</v>
      </c>
      <c r="J5" s="30"/>
    </row>
    <row r="6" ht="28" customHeight="1" spans="1:10">
      <c r="A6" s="7"/>
      <c r="B6" s="11"/>
      <c r="C6" s="11" t="s">
        <v>15</v>
      </c>
      <c r="D6" s="11"/>
      <c r="E6" s="11">
        <v>12</v>
      </c>
      <c r="F6" s="11" t="s">
        <v>13</v>
      </c>
      <c r="G6" s="11">
        <v>450</v>
      </c>
      <c r="H6" s="11">
        <f t="shared" si="0"/>
        <v>5400</v>
      </c>
      <c r="I6" s="11" t="s">
        <v>14</v>
      </c>
      <c r="J6" s="30"/>
    </row>
    <row r="7" ht="28" customHeight="1" spans="1:10">
      <c r="A7" s="7">
        <v>2</v>
      </c>
      <c r="B7" s="10" t="s">
        <v>16</v>
      </c>
      <c r="C7" s="11" t="s">
        <v>17</v>
      </c>
      <c r="D7" s="11"/>
      <c r="E7" s="11">
        <v>2</v>
      </c>
      <c r="F7" s="11" t="s">
        <v>18</v>
      </c>
      <c r="G7" s="11">
        <v>5000</v>
      </c>
      <c r="H7" s="11">
        <f t="shared" si="0"/>
        <v>10000</v>
      </c>
      <c r="I7" s="11" t="s">
        <v>14</v>
      </c>
      <c r="J7" s="30"/>
    </row>
    <row r="8" ht="28" customHeight="1" spans="1:10">
      <c r="A8" s="7"/>
      <c r="B8" s="10"/>
      <c r="C8" s="11" t="s">
        <v>19</v>
      </c>
      <c r="D8" s="11"/>
      <c r="E8" s="11">
        <v>1</v>
      </c>
      <c r="F8" s="11" t="s">
        <v>20</v>
      </c>
      <c r="G8" s="11">
        <v>46500</v>
      </c>
      <c r="H8" s="11">
        <f t="shared" si="0"/>
        <v>46500</v>
      </c>
      <c r="I8" s="11" t="s">
        <v>14</v>
      </c>
      <c r="J8" s="30"/>
    </row>
    <row r="9" ht="28" customHeight="1" spans="1:10">
      <c r="A9" s="7"/>
      <c r="B9" s="11"/>
      <c r="C9" s="11" t="s">
        <v>21</v>
      </c>
      <c r="D9" s="11"/>
      <c r="E9" s="11">
        <v>1</v>
      </c>
      <c r="F9" s="11" t="s">
        <v>20</v>
      </c>
      <c r="G9" s="11">
        <v>46500</v>
      </c>
      <c r="H9" s="11">
        <f t="shared" si="0"/>
        <v>46500</v>
      </c>
      <c r="I9" s="11" t="s">
        <v>14</v>
      </c>
      <c r="J9" s="30"/>
    </row>
    <row r="10" ht="28" customHeight="1" spans="1:10">
      <c r="A10" s="7"/>
      <c r="B10" s="11"/>
      <c r="C10" s="10" t="s">
        <v>22</v>
      </c>
      <c r="D10" s="10"/>
      <c r="E10" s="11">
        <v>6</v>
      </c>
      <c r="F10" s="11" t="s">
        <v>18</v>
      </c>
      <c r="G10" s="11">
        <v>2000</v>
      </c>
      <c r="H10" s="11">
        <f t="shared" si="0"/>
        <v>12000</v>
      </c>
      <c r="I10" s="11" t="s">
        <v>14</v>
      </c>
      <c r="J10" s="30"/>
    </row>
    <row r="11" ht="28" customHeight="1" spans="1:10">
      <c r="A11" s="7" t="s">
        <v>23</v>
      </c>
      <c r="B11" s="9"/>
      <c r="C11" s="9"/>
      <c r="D11" s="9"/>
      <c r="E11" s="9"/>
      <c r="F11" s="9"/>
      <c r="G11" s="9"/>
      <c r="H11" s="9"/>
      <c r="I11" s="9"/>
      <c r="J11" s="9"/>
    </row>
    <row r="12" ht="28" customHeight="1" spans="1:10">
      <c r="A12" s="7" t="s">
        <v>24</v>
      </c>
      <c r="B12" s="9"/>
      <c r="C12" s="9"/>
      <c r="D12" s="9"/>
      <c r="E12" s="9"/>
      <c r="F12" s="9"/>
      <c r="G12" s="9"/>
      <c r="H12" s="9"/>
      <c r="I12" s="9"/>
      <c r="J12" s="9"/>
    </row>
    <row r="13" ht="28" customHeight="1" spans="1:10">
      <c r="A13" s="7">
        <v>3</v>
      </c>
      <c r="B13" s="7" t="s">
        <v>25</v>
      </c>
      <c r="C13" s="7" t="s">
        <v>26</v>
      </c>
      <c r="D13" s="7"/>
      <c r="E13" s="11">
        <v>1</v>
      </c>
      <c r="F13" s="11" t="s">
        <v>18</v>
      </c>
      <c r="G13" s="11">
        <v>86000</v>
      </c>
      <c r="H13" s="11">
        <f t="shared" ref="H13:H20" si="1">E13*G13</f>
        <v>86000</v>
      </c>
      <c r="I13" s="11" t="s">
        <v>14</v>
      </c>
      <c r="J13" s="30"/>
    </row>
    <row r="14" ht="28" customHeight="1" spans="1:10">
      <c r="A14" s="7">
        <v>4</v>
      </c>
      <c r="B14" s="10" t="s">
        <v>27</v>
      </c>
      <c r="C14" s="10" t="s">
        <v>28</v>
      </c>
      <c r="D14" s="11"/>
      <c r="E14" s="11">
        <v>51</v>
      </c>
      <c r="F14" s="12" t="s">
        <v>29</v>
      </c>
      <c r="G14" s="11">
        <v>1480</v>
      </c>
      <c r="H14" s="11">
        <f t="shared" si="1"/>
        <v>75480</v>
      </c>
      <c r="I14" s="11" t="s">
        <v>14</v>
      </c>
      <c r="J14" s="30"/>
    </row>
    <row r="15" ht="28" customHeight="1" spans="1:10">
      <c r="A15" s="8">
        <v>5</v>
      </c>
      <c r="B15" s="7" t="s">
        <v>30</v>
      </c>
      <c r="C15" s="13" t="s">
        <v>31</v>
      </c>
      <c r="D15" s="13"/>
      <c r="E15" s="11">
        <v>32</v>
      </c>
      <c r="F15" s="11" t="s">
        <v>20</v>
      </c>
      <c r="G15" s="11">
        <v>2200</v>
      </c>
      <c r="H15" s="11">
        <f t="shared" si="1"/>
        <v>70400</v>
      </c>
      <c r="I15" s="11" t="s">
        <v>14</v>
      </c>
      <c r="J15" s="30"/>
    </row>
    <row r="16" ht="28" customHeight="1" spans="1:10">
      <c r="A16" s="14"/>
      <c r="B16" s="7"/>
      <c r="C16" s="13" t="s">
        <v>32</v>
      </c>
      <c r="D16" s="13"/>
      <c r="E16" s="11">
        <v>16</v>
      </c>
      <c r="F16" s="11" t="s">
        <v>20</v>
      </c>
      <c r="G16" s="11">
        <v>3100</v>
      </c>
      <c r="H16" s="11">
        <f t="shared" si="1"/>
        <v>49600</v>
      </c>
      <c r="I16" s="11" t="s">
        <v>14</v>
      </c>
      <c r="J16" s="30"/>
    </row>
    <row r="17" ht="31" customHeight="1" spans="1:10">
      <c r="A17" s="7">
        <v>6</v>
      </c>
      <c r="B17" s="10" t="s">
        <v>33</v>
      </c>
      <c r="C17" s="13" t="s">
        <v>34</v>
      </c>
      <c r="D17" s="13"/>
      <c r="E17" s="11">
        <v>8</v>
      </c>
      <c r="F17" s="11" t="s">
        <v>18</v>
      </c>
      <c r="G17" s="11">
        <v>13000</v>
      </c>
      <c r="H17" s="11">
        <f t="shared" si="1"/>
        <v>104000</v>
      </c>
      <c r="I17" s="11" t="s">
        <v>14</v>
      </c>
      <c r="J17" s="30"/>
    </row>
    <row r="18" ht="28" customHeight="1" spans="1:10">
      <c r="A18" s="7">
        <v>7</v>
      </c>
      <c r="B18" s="10" t="s">
        <v>35</v>
      </c>
      <c r="C18" s="11" t="s">
        <v>36</v>
      </c>
      <c r="D18" s="11"/>
      <c r="E18" s="11">
        <v>1</v>
      </c>
      <c r="F18" s="11" t="s">
        <v>18</v>
      </c>
      <c r="G18" s="11">
        <v>40117</v>
      </c>
      <c r="H18" s="11">
        <f t="shared" si="1"/>
        <v>40117</v>
      </c>
      <c r="I18" s="11" t="s">
        <v>14</v>
      </c>
      <c r="J18" s="30"/>
    </row>
    <row r="19" ht="28" customHeight="1" spans="1:10">
      <c r="A19" s="7">
        <v>8</v>
      </c>
      <c r="B19" s="10" t="s">
        <v>37</v>
      </c>
      <c r="C19" s="11" t="s">
        <v>38</v>
      </c>
      <c r="D19" s="11"/>
      <c r="E19" s="11">
        <v>1</v>
      </c>
      <c r="F19" s="11" t="s">
        <v>18</v>
      </c>
      <c r="G19" s="11">
        <v>66230</v>
      </c>
      <c r="H19" s="11">
        <f t="shared" si="1"/>
        <v>66230</v>
      </c>
      <c r="I19" s="11" t="s">
        <v>14</v>
      </c>
      <c r="J19" s="30"/>
    </row>
    <row r="20" ht="28" customHeight="1" spans="1:10">
      <c r="A20" s="7">
        <v>9</v>
      </c>
      <c r="B20" s="7" t="s">
        <v>39</v>
      </c>
      <c r="C20" s="15" t="s">
        <v>40</v>
      </c>
      <c r="D20" s="7"/>
      <c r="E20" s="7">
        <v>75</v>
      </c>
      <c r="F20" s="12" t="s">
        <v>29</v>
      </c>
      <c r="G20" s="7">
        <v>1750</v>
      </c>
      <c r="H20" s="11">
        <f t="shared" si="1"/>
        <v>131250</v>
      </c>
      <c r="I20" s="11" t="s">
        <v>14</v>
      </c>
      <c r="J20" s="30"/>
    </row>
    <row r="21" ht="28" customHeight="1" spans="1:10">
      <c r="A21" s="7" t="s">
        <v>41</v>
      </c>
      <c r="B21" s="7"/>
      <c r="C21" s="7"/>
      <c r="D21" s="7"/>
      <c r="E21" s="7"/>
      <c r="F21" s="7"/>
      <c r="G21" s="7"/>
      <c r="H21" s="7"/>
      <c r="I21" s="7"/>
      <c r="J21" s="7"/>
    </row>
    <row r="22" ht="28" customHeight="1" spans="1:10">
      <c r="A22" s="7" t="s">
        <v>42</v>
      </c>
      <c r="B22" s="7"/>
      <c r="C22" s="7"/>
      <c r="D22" s="7"/>
      <c r="E22" s="7"/>
      <c r="F22" s="7"/>
      <c r="G22" s="7"/>
      <c r="H22" s="7"/>
      <c r="I22" s="7"/>
      <c r="J22" s="7"/>
    </row>
    <row r="23" ht="28" customHeight="1" spans="1:10">
      <c r="A23" s="16">
        <v>10</v>
      </c>
      <c r="B23" s="15" t="s">
        <v>33</v>
      </c>
      <c r="C23" s="15" t="s">
        <v>43</v>
      </c>
      <c r="D23" s="7"/>
      <c r="E23" s="7">
        <v>4</v>
      </c>
      <c r="F23" s="7" t="s">
        <v>18</v>
      </c>
      <c r="G23" s="7">
        <v>13000</v>
      </c>
      <c r="H23" s="7">
        <f>E23*G23</f>
        <v>52000</v>
      </c>
      <c r="I23" s="11" t="s">
        <v>14</v>
      </c>
      <c r="J23" s="31"/>
    </row>
    <row r="24" ht="28" customHeight="1" spans="1:10">
      <c r="A24" s="16">
        <v>11</v>
      </c>
      <c r="B24" s="10" t="s">
        <v>35</v>
      </c>
      <c r="C24" s="11" t="s">
        <v>44</v>
      </c>
      <c r="D24" s="11"/>
      <c r="E24" s="17">
        <v>1</v>
      </c>
      <c r="F24" s="18" t="s">
        <v>18</v>
      </c>
      <c r="G24" s="17">
        <v>40025</v>
      </c>
      <c r="H24" s="7">
        <f>E24*G24</f>
        <v>40025</v>
      </c>
      <c r="I24" s="7" t="s">
        <v>14</v>
      </c>
      <c r="J24" s="30"/>
    </row>
    <row r="25" ht="28" customHeight="1" spans="1:10">
      <c r="A25" s="16">
        <v>12</v>
      </c>
      <c r="B25" s="10" t="s">
        <v>45</v>
      </c>
      <c r="C25" s="11" t="s">
        <v>46</v>
      </c>
      <c r="D25" s="11"/>
      <c r="E25" s="17">
        <v>3</v>
      </c>
      <c r="F25" s="18" t="s">
        <v>18</v>
      </c>
      <c r="G25" s="17">
        <v>7091</v>
      </c>
      <c r="H25" s="7">
        <f>E25*G25</f>
        <v>21273</v>
      </c>
      <c r="I25" s="7" t="s">
        <v>14</v>
      </c>
      <c r="J25" s="30"/>
    </row>
    <row r="26" ht="28" customHeight="1" spans="1:10">
      <c r="A26" s="16">
        <v>13</v>
      </c>
      <c r="B26" s="10" t="s">
        <v>47</v>
      </c>
      <c r="C26" s="11" t="s">
        <v>22</v>
      </c>
      <c r="D26" s="11"/>
      <c r="E26" s="17">
        <v>4</v>
      </c>
      <c r="F26" s="18" t="s">
        <v>18</v>
      </c>
      <c r="G26" s="17">
        <v>2000</v>
      </c>
      <c r="H26" s="7">
        <f>E26*G26</f>
        <v>8000</v>
      </c>
      <c r="I26" s="7" t="s">
        <v>14</v>
      </c>
      <c r="J26" s="30"/>
    </row>
    <row r="27" ht="28" customHeight="1" spans="1:10">
      <c r="A27" s="16">
        <v>14</v>
      </c>
      <c r="B27" s="8" t="s">
        <v>48</v>
      </c>
      <c r="C27" s="8" t="s">
        <v>49</v>
      </c>
      <c r="D27" s="8"/>
      <c r="E27" s="8">
        <v>2</v>
      </c>
      <c r="F27" s="8" t="s">
        <v>18</v>
      </c>
      <c r="G27" s="8">
        <v>7155</v>
      </c>
      <c r="H27" s="8">
        <f>E27*G27</f>
        <v>14310</v>
      </c>
      <c r="I27" s="8" t="s">
        <v>14</v>
      </c>
      <c r="J27" s="32"/>
    </row>
    <row r="28" ht="28" customHeight="1" spans="1:10">
      <c r="A28" s="7" t="s">
        <v>50</v>
      </c>
      <c r="B28" s="7"/>
      <c r="C28" s="7"/>
      <c r="D28" s="7"/>
      <c r="E28" s="7"/>
      <c r="F28" s="7"/>
      <c r="G28" s="7"/>
      <c r="H28" s="7"/>
      <c r="I28" s="7"/>
      <c r="J28" s="7"/>
    </row>
    <row r="29" ht="28" customHeight="1" spans="1:10">
      <c r="A29" s="7" t="s">
        <v>51</v>
      </c>
      <c r="B29" s="7"/>
      <c r="C29" s="7"/>
      <c r="D29" s="7"/>
      <c r="E29" s="7"/>
      <c r="F29" s="7"/>
      <c r="G29" s="7"/>
      <c r="H29" s="7"/>
      <c r="I29" s="7"/>
      <c r="J29" s="7"/>
    </row>
    <row r="30" ht="35" customHeight="1" spans="1:10">
      <c r="A30" s="16">
        <v>15</v>
      </c>
      <c r="B30" s="15" t="s">
        <v>52</v>
      </c>
      <c r="C30" s="19" t="s">
        <v>53</v>
      </c>
      <c r="D30" s="19"/>
      <c r="E30" s="20">
        <v>64.25</v>
      </c>
      <c r="F30" s="7" t="s">
        <v>29</v>
      </c>
      <c r="G30" s="21">
        <v>2500</v>
      </c>
      <c r="H30" s="21">
        <f>SUM(E30*G30)</f>
        <v>160625</v>
      </c>
      <c r="I30" s="33" t="s">
        <v>14</v>
      </c>
      <c r="J30" s="30"/>
    </row>
    <row r="31" ht="28" customHeight="1" spans="1:10">
      <c r="A31" s="16">
        <v>16</v>
      </c>
      <c r="B31" s="15" t="s">
        <v>54</v>
      </c>
      <c r="C31" s="19" t="s">
        <v>55</v>
      </c>
      <c r="D31" s="10"/>
      <c r="E31" s="20">
        <v>96</v>
      </c>
      <c r="F31" s="7" t="s">
        <v>29</v>
      </c>
      <c r="G31" s="21">
        <v>900</v>
      </c>
      <c r="H31" s="21">
        <f>SUM(E31*G31)</f>
        <v>86400</v>
      </c>
      <c r="I31" s="33" t="s">
        <v>14</v>
      </c>
      <c r="J31" s="30"/>
    </row>
    <row r="32" ht="28" customHeight="1" spans="1:10">
      <c r="A32" s="16">
        <v>17</v>
      </c>
      <c r="B32" s="15" t="s">
        <v>56</v>
      </c>
      <c r="C32" s="19" t="s">
        <v>57</v>
      </c>
      <c r="D32" s="10"/>
      <c r="E32" s="20">
        <v>60</v>
      </c>
      <c r="F32" s="7" t="s">
        <v>13</v>
      </c>
      <c r="G32" s="21">
        <v>580</v>
      </c>
      <c r="H32" s="21">
        <f>SUM(E32*G32)</f>
        <v>34800</v>
      </c>
      <c r="I32" s="33" t="s">
        <v>14</v>
      </c>
      <c r="J32" s="30"/>
    </row>
    <row r="33" ht="28" customHeight="1" spans="1:10">
      <c r="A33" s="16">
        <v>18</v>
      </c>
      <c r="B33" s="8" t="s">
        <v>58</v>
      </c>
      <c r="C33" s="22" t="s">
        <v>59</v>
      </c>
      <c r="D33" s="22"/>
      <c r="E33" s="8">
        <v>24.6</v>
      </c>
      <c r="F33" s="8" t="s">
        <v>29</v>
      </c>
      <c r="G33" s="23">
        <v>1150</v>
      </c>
      <c r="H33" s="23">
        <f>SUM(E33*G33)</f>
        <v>28290</v>
      </c>
      <c r="I33" s="34" t="s">
        <v>14</v>
      </c>
      <c r="J33" s="32"/>
    </row>
    <row r="34" ht="28" customHeight="1" spans="1:10">
      <c r="A34" s="7" t="s">
        <v>60</v>
      </c>
      <c r="B34" s="7"/>
      <c r="C34" s="7"/>
      <c r="D34" s="7"/>
      <c r="E34" s="7"/>
      <c r="F34" s="7"/>
      <c r="G34" s="7"/>
      <c r="H34" s="7"/>
      <c r="I34" s="7"/>
      <c r="J34" s="7"/>
    </row>
    <row r="35" ht="28" customHeight="1" spans="1:10">
      <c r="A35" s="7" t="s">
        <v>61</v>
      </c>
      <c r="B35" s="7"/>
      <c r="C35" s="7"/>
      <c r="D35" s="7"/>
      <c r="E35" s="7"/>
      <c r="F35" s="7"/>
      <c r="G35" s="7"/>
      <c r="H35" s="7"/>
      <c r="I35" s="7"/>
      <c r="J35" s="7"/>
    </row>
    <row r="36" ht="28" customHeight="1" spans="1:10">
      <c r="A36" s="7">
        <v>19</v>
      </c>
      <c r="B36" s="15" t="s">
        <v>62</v>
      </c>
      <c r="C36" s="19" t="s">
        <v>63</v>
      </c>
      <c r="D36" s="10"/>
      <c r="E36" s="20">
        <v>1</v>
      </c>
      <c r="F36" s="7" t="s">
        <v>18</v>
      </c>
      <c r="G36" s="21">
        <v>1000</v>
      </c>
      <c r="H36" s="21">
        <f>E36*G36</f>
        <v>1000</v>
      </c>
      <c r="I36" s="33" t="s">
        <v>14</v>
      </c>
      <c r="J36" s="31"/>
    </row>
    <row r="37" ht="28" customHeight="1" spans="1:10">
      <c r="A37" s="7">
        <v>20</v>
      </c>
      <c r="B37" s="15" t="s">
        <v>64</v>
      </c>
      <c r="C37" s="19" t="s">
        <v>65</v>
      </c>
      <c r="D37" s="10"/>
      <c r="E37" s="20">
        <v>1</v>
      </c>
      <c r="F37" s="7" t="s">
        <v>18</v>
      </c>
      <c r="G37" s="21">
        <v>580</v>
      </c>
      <c r="H37" s="21">
        <f t="shared" ref="H37:H42" si="2">E37*G37</f>
        <v>580</v>
      </c>
      <c r="I37" s="33" t="s">
        <v>14</v>
      </c>
      <c r="J37" s="30"/>
    </row>
    <row r="38" ht="28" customHeight="1" spans="1:10">
      <c r="A38" s="7">
        <v>21</v>
      </c>
      <c r="B38" s="15" t="s">
        <v>66</v>
      </c>
      <c r="C38" s="19" t="s">
        <v>65</v>
      </c>
      <c r="D38" s="10"/>
      <c r="E38" s="20">
        <v>1</v>
      </c>
      <c r="F38" s="7" t="s">
        <v>18</v>
      </c>
      <c r="G38" s="21">
        <v>580</v>
      </c>
      <c r="H38" s="21">
        <f t="shared" si="2"/>
        <v>580</v>
      </c>
      <c r="I38" s="33" t="s">
        <v>14</v>
      </c>
      <c r="J38" s="30"/>
    </row>
    <row r="39" ht="28" customHeight="1" spans="1:10">
      <c r="A39" s="7">
        <v>22</v>
      </c>
      <c r="B39" s="15" t="s">
        <v>67</v>
      </c>
      <c r="C39" s="19" t="s">
        <v>68</v>
      </c>
      <c r="D39" s="10"/>
      <c r="E39" s="20">
        <v>1</v>
      </c>
      <c r="F39" s="7" t="s">
        <v>18</v>
      </c>
      <c r="G39" s="21">
        <v>540</v>
      </c>
      <c r="H39" s="21">
        <f t="shared" si="2"/>
        <v>540</v>
      </c>
      <c r="I39" s="33" t="s">
        <v>14</v>
      </c>
      <c r="J39" s="30"/>
    </row>
    <row r="40" ht="28" customHeight="1" spans="1:10">
      <c r="A40" s="7">
        <v>23</v>
      </c>
      <c r="B40" s="15" t="s">
        <v>69</v>
      </c>
      <c r="C40" s="19" t="s">
        <v>70</v>
      </c>
      <c r="D40" s="10"/>
      <c r="E40" s="20">
        <v>1</v>
      </c>
      <c r="F40" s="7" t="s">
        <v>71</v>
      </c>
      <c r="G40" s="21">
        <v>190</v>
      </c>
      <c r="H40" s="21">
        <f t="shared" si="2"/>
        <v>190</v>
      </c>
      <c r="I40" s="33" t="s">
        <v>14</v>
      </c>
      <c r="J40" s="30"/>
    </row>
    <row r="41" ht="28" customHeight="1" spans="1:10">
      <c r="A41" s="7">
        <v>24</v>
      </c>
      <c r="B41" s="15" t="s">
        <v>72</v>
      </c>
      <c r="C41" s="19" t="s">
        <v>73</v>
      </c>
      <c r="D41" s="10"/>
      <c r="E41" s="20">
        <v>1</v>
      </c>
      <c r="F41" s="7" t="s">
        <v>18</v>
      </c>
      <c r="G41" s="21">
        <v>200</v>
      </c>
      <c r="H41" s="21">
        <f t="shared" si="2"/>
        <v>200</v>
      </c>
      <c r="I41" s="33" t="s">
        <v>14</v>
      </c>
      <c r="J41" s="30"/>
    </row>
    <row r="42" ht="28" customHeight="1" spans="1:10">
      <c r="A42" s="7">
        <v>25</v>
      </c>
      <c r="B42" s="15" t="s">
        <v>74</v>
      </c>
      <c r="C42" s="19" t="s">
        <v>75</v>
      </c>
      <c r="D42" s="10"/>
      <c r="E42" s="20">
        <v>1</v>
      </c>
      <c r="F42" s="7" t="s">
        <v>18</v>
      </c>
      <c r="G42" s="21">
        <v>460</v>
      </c>
      <c r="H42" s="21">
        <f t="shared" si="2"/>
        <v>460</v>
      </c>
      <c r="I42" s="33" t="s">
        <v>14</v>
      </c>
      <c r="J42" s="30"/>
    </row>
    <row r="43" ht="28" customHeight="1" spans="1:10">
      <c r="A43" s="7" t="s">
        <v>76</v>
      </c>
      <c r="B43" s="24"/>
      <c r="C43" s="24"/>
      <c r="D43" s="24"/>
      <c r="E43" s="24"/>
      <c r="F43" s="24"/>
      <c r="G43" s="24"/>
      <c r="H43" s="24"/>
      <c r="I43" s="24"/>
      <c r="J43" s="30"/>
    </row>
    <row r="44" ht="28" customHeight="1" spans="1:10">
      <c r="A44" s="7" t="s">
        <v>77</v>
      </c>
      <c r="B44" s="7"/>
      <c r="C44" s="7"/>
      <c r="D44" s="7"/>
      <c r="E44" s="7"/>
      <c r="F44" s="7"/>
      <c r="G44" s="7"/>
      <c r="H44" s="7"/>
      <c r="I44" s="7"/>
      <c r="J44" s="30"/>
    </row>
    <row r="45" ht="28" customHeight="1" spans="1:10">
      <c r="A45" s="7" t="s">
        <v>78</v>
      </c>
      <c r="B45" s="7"/>
      <c r="C45" s="7"/>
      <c r="D45" s="7"/>
      <c r="E45" s="7"/>
      <c r="F45" s="7"/>
      <c r="G45" s="7"/>
      <c r="H45" s="7"/>
      <c r="I45" s="7"/>
      <c r="J45" s="30"/>
    </row>
    <row r="46" ht="28" customHeight="1" spans="1:10">
      <c r="A46" s="7">
        <v>26</v>
      </c>
      <c r="B46" s="11" t="s">
        <v>79</v>
      </c>
      <c r="C46" s="20" t="s">
        <v>80</v>
      </c>
      <c r="D46" s="11"/>
      <c r="E46" s="11">
        <v>40</v>
      </c>
      <c r="F46" s="11" t="s">
        <v>18</v>
      </c>
      <c r="G46" s="11">
        <v>2650</v>
      </c>
      <c r="H46" s="11">
        <f>E46*G46</f>
        <v>106000</v>
      </c>
      <c r="I46" s="11" t="s">
        <v>81</v>
      </c>
      <c r="J46" s="30"/>
    </row>
    <row r="47" ht="28" customHeight="1" spans="1:10">
      <c r="A47" s="7">
        <v>27</v>
      </c>
      <c r="B47" s="11" t="s">
        <v>82</v>
      </c>
      <c r="C47" s="20" t="s">
        <v>83</v>
      </c>
      <c r="D47" s="11"/>
      <c r="E47" s="11">
        <v>60</v>
      </c>
      <c r="F47" s="11" t="s">
        <v>18</v>
      </c>
      <c r="G47" s="11">
        <v>580</v>
      </c>
      <c r="H47" s="11">
        <f>E47*G47</f>
        <v>34800</v>
      </c>
      <c r="I47" s="11" t="s">
        <v>14</v>
      </c>
      <c r="J47" s="30"/>
    </row>
    <row r="48" ht="28" customHeight="1" spans="1:10">
      <c r="A48" s="7">
        <v>28</v>
      </c>
      <c r="B48" s="11" t="s">
        <v>84</v>
      </c>
      <c r="C48" s="20" t="s">
        <v>85</v>
      </c>
      <c r="D48" s="11"/>
      <c r="E48" s="11">
        <v>60</v>
      </c>
      <c r="F48" s="11" t="s">
        <v>18</v>
      </c>
      <c r="G48" s="11">
        <v>250</v>
      </c>
      <c r="H48" s="11">
        <f>E48*G48</f>
        <v>15000</v>
      </c>
      <c r="I48" s="11" t="s">
        <v>14</v>
      </c>
      <c r="J48" s="30"/>
    </row>
    <row r="49" ht="28" customHeight="1" spans="1:10">
      <c r="A49" s="7">
        <v>29</v>
      </c>
      <c r="B49" s="11" t="s">
        <v>86</v>
      </c>
      <c r="C49" s="11" t="s">
        <v>87</v>
      </c>
      <c r="D49" s="11"/>
      <c r="E49" s="11">
        <v>40</v>
      </c>
      <c r="F49" s="11" t="s">
        <v>18</v>
      </c>
      <c r="G49" s="11">
        <v>980</v>
      </c>
      <c r="H49" s="11">
        <f>E49*G49</f>
        <v>39200</v>
      </c>
      <c r="I49" s="11" t="s">
        <v>14</v>
      </c>
      <c r="J49" s="30"/>
    </row>
    <row r="50" ht="28" customHeight="1" spans="1:10">
      <c r="A50" s="7">
        <v>30</v>
      </c>
      <c r="B50" s="11" t="s">
        <v>88</v>
      </c>
      <c r="C50" s="11" t="s">
        <v>89</v>
      </c>
      <c r="D50" s="11"/>
      <c r="E50" s="11">
        <v>50</v>
      </c>
      <c r="F50" s="11" t="s">
        <v>18</v>
      </c>
      <c r="G50" s="11">
        <v>580</v>
      </c>
      <c r="H50" s="11">
        <f>E50*G50</f>
        <v>29000</v>
      </c>
      <c r="I50" s="11" t="s">
        <v>14</v>
      </c>
      <c r="J50" s="30"/>
    </row>
    <row r="51" ht="28" customHeight="1" spans="1:10">
      <c r="A51" s="11" t="s">
        <v>90</v>
      </c>
      <c r="B51" s="11"/>
      <c r="C51" s="11"/>
      <c r="D51" s="11"/>
      <c r="E51" s="11"/>
      <c r="F51" s="11"/>
      <c r="G51" s="11"/>
      <c r="H51" s="11"/>
      <c r="I51" s="11"/>
      <c r="J51" s="11"/>
    </row>
    <row r="52" ht="28" customHeight="1" spans="1:10">
      <c r="A52" s="7" t="s">
        <v>91</v>
      </c>
      <c r="B52" s="7"/>
      <c r="C52" s="7"/>
      <c r="D52" s="7"/>
      <c r="E52" s="7"/>
      <c r="F52" s="7"/>
      <c r="G52" s="7"/>
      <c r="H52" s="7"/>
      <c r="I52" s="7"/>
      <c r="J52" s="7"/>
    </row>
    <row r="53" ht="28" customHeight="1" spans="1:10">
      <c r="A53" s="7">
        <v>31</v>
      </c>
      <c r="B53" s="11" t="s">
        <v>92</v>
      </c>
      <c r="C53" s="25" t="s">
        <v>93</v>
      </c>
      <c r="D53" s="10"/>
      <c r="E53" s="11">
        <v>64</v>
      </c>
      <c r="F53" s="11" t="s">
        <v>18</v>
      </c>
      <c r="G53" s="11">
        <v>580</v>
      </c>
      <c r="H53" s="11">
        <f>E53*G53</f>
        <v>37120</v>
      </c>
      <c r="I53" s="11" t="s">
        <v>14</v>
      </c>
      <c r="J53" s="30"/>
    </row>
    <row r="54" ht="28" customHeight="1" spans="1:10">
      <c r="A54" s="7">
        <v>32</v>
      </c>
      <c r="B54" s="11" t="s">
        <v>94</v>
      </c>
      <c r="C54" s="10" t="s">
        <v>93</v>
      </c>
      <c r="D54" s="10"/>
      <c r="E54" s="11">
        <v>64</v>
      </c>
      <c r="F54" s="11" t="s">
        <v>18</v>
      </c>
      <c r="G54" s="11">
        <v>580</v>
      </c>
      <c r="H54" s="11">
        <f>E54*G54</f>
        <v>37120</v>
      </c>
      <c r="I54" s="11" t="s">
        <v>14</v>
      </c>
      <c r="J54" s="30"/>
    </row>
    <row r="55" ht="28" customHeight="1" spans="1:10">
      <c r="A55" s="7">
        <v>33</v>
      </c>
      <c r="B55" s="11" t="s">
        <v>95</v>
      </c>
      <c r="C55" s="11" t="s">
        <v>96</v>
      </c>
      <c r="D55" s="11"/>
      <c r="E55" s="11">
        <v>32</v>
      </c>
      <c r="F55" s="11" t="s">
        <v>18</v>
      </c>
      <c r="G55" s="11">
        <v>1960</v>
      </c>
      <c r="H55" s="11">
        <f>E55*G55</f>
        <v>62720</v>
      </c>
      <c r="I55" s="11" t="s">
        <v>14</v>
      </c>
      <c r="J55" s="30"/>
    </row>
    <row r="56" ht="28" customHeight="1" spans="1:10">
      <c r="A56" s="7">
        <v>34</v>
      </c>
      <c r="B56" s="11" t="s">
        <v>97</v>
      </c>
      <c r="C56" s="25" t="s">
        <v>98</v>
      </c>
      <c r="D56" s="10"/>
      <c r="E56" s="11">
        <v>32</v>
      </c>
      <c r="F56" s="11" t="s">
        <v>18</v>
      </c>
      <c r="G56" s="11">
        <v>650</v>
      </c>
      <c r="H56" s="11">
        <f>E56*G56</f>
        <v>20800</v>
      </c>
      <c r="I56" s="11" t="s">
        <v>14</v>
      </c>
      <c r="J56" s="30"/>
    </row>
    <row r="57" ht="28" customHeight="1" spans="1:10">
      <c r="A57" s="7" t="s">
        <v>99</v>
      </c>
      <c r="B57" s="7"/>
      <c r="C57" s="7"/>
      <c r="D57" s="7"/>
      <c r="E57" s="7"/>
      <c r="F57" s="7"/>
      <c r="G57" s="7"/>
      <c r="H57" s="7"/>
      <c r="I57" s="7"/>
      <c r="J57" s="7"/>
    </row>
    <row r="58" ht="28" customHeight="1" spans="1:10">
      <c r="A58" s="7" t="s">
        <v>100</v>
      </c>
      <c r="B58" s="7"/>
      <c r="C58" s="7"/>
      <c r="D58" s="7"/>
      <c r="E58" s="7"/>
      <c r="F58" s="7"/>
      <c r="G58" s="7"/>
      <c r="H58" s="7"/>
      <c r="I58" s="7"/>
      <c r="J58" s="7"/>
    </row>
    <row r="59" ht="28" customHeight="1" spans="1:10">
      <c r="A59" s="8">
        <v>35</v>
      </c>
      <c r="B59" s="10" t="s">
        <v>101</v>
      </c>
      <c r="C59" s="11" t="s">
        <v>102</v>
      </c>
      <c r="D59" s="11"/>
      <c r="E59" s="11">
        <v>49.6</v>
      </c>
      <c r="F59" s="11" t="s">
        <v>29</v>
      </c>
      <c r="G59" s="11">
        <v>2100</v>
      </c>
      <c r="H59" s="11">
        <f>E59*G59</f>
        <v>104160</v>
      </c>
      <c r="I59" s="11" t="s">
        <v>14</v>
      </c>
      <c r="J59" s="31"/>
    </row>
    <row r="60" ht="28" customHeight="1" spans="1:10">
      <c r="A60" s="14"/>
      <c r="B60" s="11" t="s">
        <v>103</v>
      </c>
      <c r="C60" s="20" t="s">
        <v>104</v>
      </c>
      <c r="D60" s="11"/>
      <c r="E60" s="11">
        <v>40</v>
      </c>
      <c r="F60" s="11" t="s">
        <v>18</v>
      </c>
      <c r="G60" s="11">
        <v>330</v>
      </c>
      <c r="H60" s="11">
        <f>E60*G60</f>
        <v>13200</v>
      </c>
      <c r="I60" s="11" t="s">
        <v>14</v>
      </c>
      <c r="J60" s="30"/>
    </row>
    <row r="61" ht="28" customHeight="1" spans="1:10">
      <c r="A61" s="26" t="s">
        <v>105</v>
      </c>
      <c r="B61" s="27"/>
      <c r="C61" s="27"/>
      <c r="D61" s="27"/>
      <c r="E61" s="27"/>
      <c r="F61" s="27"/>
      <c r="G61" s="27"/>
      <c r="H61" s="27"/>
      <c r="I61" s="27"/>
      <c r="J61" s="12"/>
    </row>
    <row r="62" ht="28" customHeight="1" spans="1:10">
      <c r="A62" s="26" t="s">
        <v>106</v>
      </c>
      <c r="B62" s="27"/>
      <c r="C62" s="27"/>
      <c r="D62" s="27"/>
      <c r="E62" s="27"/>
      <c r="F62" s="27"/>
      <c r="G62" s="27"/>
      <c r="H62" s="27"/>
      <c r="I62" s="27"/>
      <c r="J62" s="12"/>
    </row>
    <row r="63" ht="28" customHeight="1" spans="1:10">
      <c r="A63" s="8">
        <v>36</v>
      </c>
      <c r="B63" s="11" t="s">
        <v>107</v>
      </c>
      <c r="C63" s="28" t="s">
        <v>108</v>
      </c>
      <c r="D63" s="28"/>
      <c r="E63" s="11">
        <v>1</v>
      </c>
      <c r="F63" s="11" t="s">
        <v>18</v>
      </c>
      <c r="G63" s="11">
        <v>113000</v>
      </c>
      <c r="H63" s="11">
        <f>E63*G63</f>
        <v>113000</v>
      </c>
      <c r="I63" s="11" t="s">
        <v>14</v>
      </c>
      <c r="J63" s="30"/>
    </row>
    <row r="64" ht="28" customHeight="1" spans="1:10">
      <c r="A64" s="14"/>
      <c r="B64" s="11" t="s">
        <v>109</v>
      </c>
      <c r="C64" s="11" t="s">
        <v>110</v>
      </c>
      <c r="D64" s="11"/>
      <c r="E64" s="11">
        <v>2</v>
      </c>
      <c r="F64" s="11" t="s">
        <v>111</v>
      </c>
      <c r="G64" s="11">
        <v>2700</v>
      </c>
      <c r="H64" s="11">
        <f>E64*G64</f>
        <v>5400</v>
      </c>
      <c r="I64" s="11" t="s">
        <v>14</v>
      </c>
      <c r="J64" s="30"/>
    </row>
    <row r="65" ht="28" customHeight="1" spans="1:10">
      <c r="A65" s="7" t="s">
        <v>112</v>
      </c>
      <c r="B65" s="7"/>
      <c r="C65" s="7"/>
      <c r="D65" s="7"/>
      <c r="E65" s="7"/>
      <c r="F65" s="7"/>
      <c r="G65" s="7"/>
      <c r="H65" s="7"/>
      <c r="I65" s="7"/>
      <c r="J65" s="7"/>
    </row>
    <row r="66" ht="28" customHeight="1" spans="1:10">
      <c r="A66" s="7" t="s">
        <v>113</v>
      </c>
      <c r="B66" s="35"/>
      <c r="C66" s="35"/>
      <c r="D66" s="35"/>
      <c r="E66" s="35"/>
      <c r="F66" s="35"/>
      <c r="G66" s="35"/>
      <c r="H66" s="35"/>
      <c r="I66" s="35"/>
      <c r="J66" s="35"/>
    </row>
    <row r="67" ht="28" customHeight="1" spans="1:10">
      <c r="A67" s="7">
        <v>37</v>
      </c>
      <c r="B67" s="11" t="s">
        <v>114</v>
      </c>
      <c r="C67" s="13" t="s">
        <v>115</v>
      </c>
      <c r="D67" s="13"/>
      <c r="E67" s="11">
        <v>29</v>
      </c>
      <c r="F67" s="11" t="s">
        <v>116</v>
      </c>
      <c r="G67" s="11">
        <v>5300</v>
      </c>
      <c r="H67" s="11">
        <f>E67*G67</f>
        <v>153700</v>
      </c>
      <c r="I67" s="11" t="s">
        <v>14</v>
      </c>
      <c r="J67" s="30"/>
    </row>
    <row r="68" ht="28" customHeight="1" spans="1:10">
      <c r="A68" s="7" t="s">
        <v>117</v>
      </c>
      <c r="B68" s="7"/>
      <c r="C68" s="7"/>
      <c r="D68" s="7"/>
      <c r="E68" s="7"/>
      <c r="F68" s="7"/>
      <c r="G68" s="7"/>
      <c r="H68" s="7"/>
      <c r="I68" s="7"/>
      <c r="J68" s="7"/>
    </row>
    <row r="69" ht="28" customHeight="1" spans="1:10">
      <c r="A69" s="7">
        <v>38</v>
      </c>
      <c r="B69" s="11" t="s">
        <v>118</v>
      </c>
      <c r="C69" s="24" t="s">
        <v>119</v>
      </c>
      <c r="D69" s="24"/>
      <c r="E69" s="11">
        <v>3</v>
      </c>
      <c r="F69" s="11" t="s">
        <v>120</v>
      </c>
      <c r="G69" s="11">
        <v>24500</v>
      </c>
      <c r="H69" s="11">
        <f>E69*G69</f>
        <v>73500</v>
      </c>
      <c r="I69" s="11" t="s">
        <v>14</v>
      </c>
      <c r="J69" s="30"/>
    </row>
    <row r="70" ht="28" customHeight="1" spans="1:10">
      <c r="A70" s="7">
        <v>39</v>
      </c>
      <c r="B70" s="10" t="s">
        <v>121</v>
      </c>
      <c r="C70" s="24" t="s">
        <v>122</v>
      </c>
      <c r="D70" s="24"/>
      <c r="E70" s="11">
        <v>12</v>
      </c>
      <c r="F70" s="11" t="s">
        <v>116</v>
      </c>
      <c r="G70" s="11">
        <v>2300</v>
      </c>
      <c r="H70" s="11">
        <f>E70*G70</f>
        <v>27600</v>
      </c>
      <c r="I70" s="11" t="s">
        <v>14</v>
      </c>
      <c r="J70" s="30"/>
    </row>
    <row r="71" ht="28" customHeight="1" spans="1:10">
      <c r="A71" s="7" t="s">
        <v>123</v>
      </c>
      <c r="B71" s="7"/>
      <c r="C71" s="7"/>
      <c r="D71" s="7"/>
      <c r="E71" s="7"/>
      <c r="F71" s="7"/>
      <c r="G71" s="7"/>
      <c r="H71" s="7"/>
      <c r="I71" s="7"/>
      <c r="J71" s="7"/>
    </row>
    <row r="72" ht="28" customHeight="1" spans="1:10">
      <c r="A72" s="7" t="s">
        <v>124</v>
      </c>
      <c r="B72" s="7"/>
      <c r="C72" s="7"/>
      <c r="D72" s="7"/>
      <c r="E72" s="7"/>
      <c r="F72" s="7"/>
      <c r="G72" s="7"/>
      <c r="H72" s="7"/>
      <c r="I72" s="7"/>
      <c r="J72" s="7"/>
    </row>
    <row r="73" ht="28" customHeight="1" spans="1:10">
      <c r="A73" s="7">
        <v>40</v>
      </c>
      <c r="B73" s="10" t="s">
        <v>47</v>
      </c>
      <c r="C73" s="11" t="s">
        <v>22</v>
      </c>
      <c r="D73" s="11"/>
      <c r="E73" s="11">
        <v>20</v>
      </c>
      <c r="F73" s="11" t="s">
        <v>18</v>
      </c>
      <c r="G73" s="11">
        <v>2000</v>
      </c>
      <c r="H73" s="11">
        <f>E73*G73</f>
        <v>40000</v>
      </c>
      <c r="I73" s="11" t="s">
        <v>14</v>
      </c>
      <c r="J73" s="30"/>
    </row>
    <row r="74" ht="28" customHeight="1" spans="1:10">
      <c r="A74" s="26" t="s">
        <v>125</v>
      </c>
      <c r="B74" s="27"/>
      <c r="C74" s="27"/>
      <c r="D74" s="27"/>
      <c r="E74" s="27"/>
      <c r="F74" s="27"/>
      <c r="G74" s="27"/>
      <c r="H74" s="27"/>
      <c r="I74" s="27"/>
      <c r="J74" s="12"/>
    </row>
    <row r="75" ht="28" customHeight="1" spans="1:10">
      <c r="A75" s="7">
        <v>41</v>
      </c>
      <c r="B75" s="10" t="s">
        <v>126</v>
      </c>
      <c r="C75" s="11" t="s">
        <v>127</v>
      </c>
      <c r="D75" s="11"/>
      <c r="E75" s="11">
        <v>120</v>
      </c>
      <c r="F75" s="11" t="s">
        <v>29</v>
      </c>
      <c r="G75" s="11">
        <v>300</v>
      </c>
      <c r="H75" s="11">
        <f>E75*G75</f>
        <v>36000</v>
      </c>
      <c r="I75" s="11" t="s">
        <v>14</v>
      </c>
      <c r="J75" s="30"/>
    </row>
    <row r="76" ht="28" customHeight="1" spans="1:10">
      <c r="A76" s="26" t="s">
        <v>128</v>
      </c>
      <c r="B76" s="27"/>
      <c r="C76" s="27"/>
      <c r="D76" s="27"/>
      <c r="E76" s="27"/>
      <c r="F76" s="27"/>
      <c r="G76" s="27"/>
      <c r="H76" s="27"/>
      <c r="I76" s="27"/>
      <c r="J76" s="12"/>
    </row>
    <row r="77" ht="28" customHeight="1" spans="1:10">
      <c r="A77" s="7" t="s">
        <v>129</v>
      </c>
      <c r="B77" s="7"/>
      <c r="C77" s="7"/>
      <c r="D77" s="7"/>
      <c r="E77" s="7"/>
      <c r="F77" s="7"/>
      <c r="G77" s="7"/>
      <c r="H77" s="7"/>
      <c r="I77" s="7"/>
      <c r="J77" s="7"/>
    </row>
    <row r="78" ht="35" customHeight="1" spans="1:10">
      <c r="A78" s="7">
        <v>42</v>
      </c>
      <c r="B78" s="10" t="s">
        <v>130</v>
      </c>
      <c r="C78" s="10" t="s">
        <v>131</v>
      </c>
      <c r="D78" s="11"/>
      <c r="E78" s="11">
        <v>2</v>
      </c>
      <c r="F78" s="11" t="s">
        <v>18</v>
      </c>
      <c r="G78" s="11">
        <v>40365</v>
      </c>
      <c r="H78" s="11">
        <f>E78*G78</f>
        <v>80730</v>
      </c>
      <c r="I78" s="11" t="s">
        <v>14</v>
      </c>
      <c r="J78" s="30"/>
    </row>
    <row r="79" ht="28" customHeight="1" spans="1:10">
      <c r="A79" s="7">
        <v>43</v>
      </c>
      <c r="B79" s="11" t="s">
        <v>132</v>
      </c>
      <c r="C79" s="11" t="s">
        <v>21</v>
      </c>
      <c r="D79" s="11"/>
      <c r="E79" s="11">
        <v>8</v>
      </c>
      <c r="F79" s="11" t="s">
        <v>20</v>
      </c>
      <c r="G79" s="11">
        <v>46500</v>
      </c>
      <c r="H79" s="11">
        <f>E79*G79</f>
        <v>372000</v>
      </c>
      <c r="I79" s="11" t="s">
        <v>14</v>
      </c>
      <c r="J79" s="30"/>
    </row>
    <row r="80" ht="28" customHeight="1" spans="1:10">
      <c r="A80" s="7">
        <v>44</v>
      </c>
      <c r="B80" s="11" t="s">
        <v>133</v>
      </c>
      <c r="C80" s="11" t="s">
        <v>134</v>
      </c>
      <c r="D80" s="11"/>
      <c r="E80" s="11">
        <v>80</v>
      </c>
      <c r="F80" s="11" t="s">
        <v>20</v>
      </c>
      <c r="G80" s="11">
        <v>1300</v>
      </c>
      <c r="H80" s="11">
        <f>E80*G80</f>
        <v>104000</v>
      </c>
      <c r="I80" s="11" t="s">
        <v>14</v>
      </c>
      <c r="J80" s="30"/>
    </row>
    <row r="81" ht="28" customHeight="1" spans="1:10">
      <c r="A81" s="7" t="s">
        <v>135</v>
      </c>
      <c r="B81" s="7"/>
      <c r="C81" s="7"/>
      <c r="D81" s="7"/>
      <c r="E81" s="7"/>
      <c r="F81" s="7"/>
      <c r="G81" s="7"/>
      <c r="H81" s="7"/>
      <c r="I81" s="7"/>
      <c r="J81" s="7"/>
    </row>
    <row r="82" ht="28" customHeight="1" spans="1:10">
      <c r="A82" s="7" t="s">
        <v>136</v>
      </c>
      <c r="B82" s="7"/>
      <c r="C82" s="7"/>
      <c r="D82" s="7"/>
      <c r="E82" s="7"/>
      <c r="F82" s="7"/>
      <c r="G82" s="7"/>
      <c r="H82" s="7"/>
      <c r="I82" s="7"/>
      <c r="J82" s="7"/>
    </row>
    <row r="83" spans="2:10">
      <c r="B83" s="36"/>
      <c r="C83" s="37"/>
      <c r="D83" s="36"/>
      <c r="E83" s="37"/>
      <c r="F83" s="37"/>
      <c r="G83" s="37"/>
      <c r="H83" s="37"/>
      <c r="I83" s="38"/>
      <c r="J83" s="37"/>
    </row>
    <row r="84" spans="1:1">
      <c r="A84" s="1" t="s">
        <v>137</v>
      </c>
    </row>
  </sheetData>
  <mergeCells count="91">
    <mergeCell ref="A1:I1"/>
    <mergeCell ref="A2:B2"/>
    <mergeCell ref="C2:D2"/>
    <mergeCell ref="C3:D3"/>
    <mergeCell ref="A4:J4"/>
    <mergeCell ref="C5:D5"/>
    <mergeCell ref="C6:D6"/>
    <mergeCell ref="C7:D7"/>
    <mergeCell ref="C8:D8"/>
    <mergeCell ref="C9:D9"/>
    <mergeCell ref="C10:D10"/>
    <mergeCell ref="A11:J11"/>
    <mergeCell ref="A12:J12"/>
    <mergeCell ref="C13:D13"/>
    <mergeCell ref="C14:D14"/>
    <mergeCell ref="C15:D15"/>
    <mergeCell ref="C16:D16"/>
    <mergeCell ref="C17:D17"/>
    <mergeCell ref="C18:D18"/>
    <mergeCell ref="C19:D19"/>
    <mergeCell ref="C20:D20"/>
    <mergeCell ref="A21:J21"/>
    <mergeCell ref="A22:J22"/>
    <mergeCell ref="C23:D23"/>
    <mergeCell ref="C24:D24"/>
    <mergeCell ref="C25:D25"/>
    <mergeCell ref="C26:D26"/>
    <mergeCell ref="C27:D27"/>
    <mergeCell ref="A28:J28"/>
    <mergeCell ref="A29:J29"/>
    <mergeCell ref="C30:D30"/>
    <mergeCell ref="C31:D31"/>
    <mergeCell ref="C32:D32"/>
    <mergeCell ref="C33:D33"/>
    <mergeCell ref="A34:J34"/>
    <mergeCell ref="A35:J35"/>
    <mergeCell ref="C36:D36"/>
    <mergeCell ref="C37:D37"/>
    <mergeCell ref="C38:D38"/>
    <mergeCell ref="C39:D39"/>
    <mergeCell ref="C40:D40"/>
    <mergeCell ref="C41:D41"/>
    <mergeCell ref="C42:D42"/>
    <mergeCell ref="A43:I43"/>
    <mergeCell ref="A44:I44"/>
    <mergeCell ref="A45:I45"/>
    <mergeCell ref="C46:D46"/>
    <mergeCell ref="C47:D47"/>
    <mergeCell ref="C48:D48"/>
    <mergeCell ref="C49:D49"/>
    <mergeCell ref="C50:D50"/>
    <mergeCell ref="A51:J51"/>
    <mergeCell ref="A52:J52"/>
    <mergeCell ref="C53:D53"/>
    <mergeCell ref="C54:D54"/>
    <mergeCell ref="C55:D55"/>
    <mergeCell ref="C56:D56"/>
    <mergeCell ref="A57:J57"/>
    <mergeCell ref="A58:J58"/>
    <mergeCell ref="C59:D59"/>
    <mergeCell ref="C60:D60"/>
    <mergeCell ref="A61:J61"/>
    <mergeCell ref="A62:J62"/>
    <mergeCell ref="C63:D63"/>
    <mergeCell ref="C64:D64"/>
    <mergeCell ref="A65:J65"/>
    <mergeCell ref="A66:J66"/>
    <mergeCell ref="C67:D67"/>
    <mergeCell ref="A68:J68"/>
    <mergeCell ref="C69:D69"/>
    <mergeCell ref="C70:D70"/>
    <mergeCell ref="A71:J71"/>
    <mergeCell ref="A72:J72"/>
    <mergeCell ref="C73:D73"/>
    <mergeCell ref="A74:J74"/>
    <mergeCell ref="C75:D75"/>
    <mergeCell ref="A76:J76"/>
    <mergeCell ref="A77:J77"/>
    <mergeCell ref="C78:D78"/>
    <mergeCell ref="C79:D79"/>
    <mergeCell ref="C80:D80"/>
    <mergeCell ref="A81:J81"/>
    <mergeCell ref="A82:J82"/>
    <mergeCell ref="A5:A6"/>
    <mergeCell ref="A7:A10"/>
    <mergeCell ref="A15:A16"/>
    <mergeCell ref="A59:A60"/>
    <mergeCell ref="A63:A64"/>
    <mergeCell ref="B5:B6"/>
    <mergeCell ref="B7:B10"/>
    <mergeCell ref="B15:B16"/>
  </mergeCells>
  <pageMargins left="0.511805555555556" right="0.235416666666667" top="0.432638888888889" bottom="0.427777777777778" header="0.313888888888889" footer="0.16875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2017-05-15T13:39:00Z</dcterms:created>
  <cp:lastPrinted>2017-05-31T02:22:00Z</cp:lastPrinted>
  <dcterms:modified xsi:type="dcterms:W3CDTF">2018-06-20T02:12:47Z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