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54"/>
  </bookViews>
  <sheets>
    <sheet name="建设项目招标控制价汇总表" sheetId="1" r:id="rId1"/>
  </sheets>
  <externalReferences>
    <externalReference r:id="rId2"/>
  </externalReferences>
  <definedNames>
    <definedName name="_xlnm.Print_Area" localSheetId="0">建设项目招标控制价汇总表!$A$1:$F$11</definedName>
    <definedName name="_xlnm.Print_Titles" localSheetId="0">建设项目招标控制价汇总表!$1:$3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<sst xmlns="http://schemas.openxmlformats.org/spreadsheetml/2006/main" count="10" uniqueCount="9">
  <si>
    <t>汇总表</t>
  </si>
  <si>
    <t>序号</t>
  </si>
  <si>
    <t>工程或费用名称</t>
  </si>
  <si>
    <t>建安工程费</t>
  </si>
  <si>
    <t>设备购置费</t>
  </si>
  <si>
    <t>其他费用</t>
  </si>
  <si>
    <t>合计</t>
  </si>
  <si>
    <t>一</t>
  </si>
  <si>
    <t>运行维护技术服务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</si>
</sst>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9"/>
      <color indexed="8"/>
      <name val="??"/>
      <family val="2"/>
      <charset val="0"/>
    </font>
    <font>
      <b/>
      <sz val="9"/>
      <name val="??"/>
      <family val="2"/>
      <charset val="0"/>
    </font>
    <font>
      <sz val="9"/>
      <name val="??"/>
      <family val="2"/>
      <charset val="0"/>
    </font>
    <font>
      <b/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1"/>
      <color indexed="8"/>
      <name val="??"/>
      <family val="2"/>
      <charset val="0"/>
    </font>
    <font>
      <u/>
      <sz val="11"/>
      <color indexed="12"/>
      <name val="??"/>
      <family val="2"/>
      <charset val="0"/>
    </font>
    <font>
      <u/>
      <sz val="11"/>
      <color indexed="20"/>
      <name val="??"/>
      <family val="2"/>
      <charset val="0"/>
    </font>
    <font>
      <sz val="11"/>
      <color indexed="10"/>
      <name val="??"/>
      <family val="2"/>
      <charset val="0"/>
    </font>
    <font>
      <b/>
      <sz val="18"/>
      <color indexed="62"/>
      <name val="??"/>
      <family val="2"/>
      <charset val="0"/>
    </font>
    <font>
      <i/>
      <sz val="11"/>
      <color indexed="23"/>
      <name val="??"/>
      <family val="2"/>
      <charset val="0"/>
    </font>
    <font>
      <b/>
      <sz val="15"/>
      <color indexed="62"/>
      <name val="??"/>
      <family val="2"/>
      <charset val="0"/>
    </font>
    <font>
      <b/>
      <sz val="13"/>
      <color indexed="62"/>
      <name val="??"/>
      <family val="2"/>
      <charset val="0"/>
    </font>
    <font>
      <b/>
      <sz val="11"/>
      <color indexed="62"/>
      <name val="??"/>
      <family val="2"/>
      <charset val="0"/>
    </font>
    <font>
      <sz val="11"/>
      <color indexed="62"/>
      <name val="??"/>
      <family val="2"/>
      <charset val="0"/>
    </font>
    <font>
      <b/>
      <sz val="11"/>
      <color indexed="63"/>
      <name val="??"/>
      <family val="2"/>
      <charset val="0"/>
    </font>
    <font>
      <b/>
      <sz val="11"/>
      <color indexed="53"/>
      <name val="??"/>
      <family val="2"/>
      <charset val="0"/>
    </font>
    <font>
      <b/>
      <sz val="11"/>
      <color indexed="9"/>
      <name val="??"/>
      <family val="2"/>
      <charset val="0"/>
    </font>
    <font>
      <sz val="11"/>
      <color indexed="53"/>
      <name val="??"/>
      <family val="2"/>
      <charset val="0"/>
    </font>
    <font>
      <b/>
      <sz val="11"/>
      <color indexed="8"/>
      <name val="??"/>
      <family val="2"/>
      <charset val="0"/>
    </font>
    <font>
      <sz val="11"/>
      <color indexed="17"/>
      <name val="??"/>
      <family val="2"/>
      <charset val="0"/>
    </font>
    <font>
      <sz val="11"/>
      <color indexed="16"/>
      <name val="??"/>
      <family val="2"/>
      <charset val="0"/>
    </font>
    <font>
      <sz val="11"/>
      <color indexed="19"/>
      <name val="??"/>
      <family val="2"/>
      <charset val="0"/>
    </font>
    <font>
      <sz val="11"/>
      <color indexed="9"/>
      <name val="??"/>
      <family val="2"/>
      <charset val="0"/>
    </font>
    <font>
      <sz val="11"/>
      <color indexed="8"/>
      <name val="Tahoma"/>
      <family val="2"/>
      <charset val="134"/>
    </font>
    <font>
      <sz val="11"/>
      <color indexed="9"/>
      <name val="Tahoma"/>
      <family val="2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20"/>
      <name val="Tahoma"/>
      <family val="2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17"/>
      <name val="宋体"/>
      <charset val="134"/>
    </font>
    <font>
      <sz val="11"/>
      <color indexed="17"/>
      <name val="Tahoma"/>
      <family val="2"/>
      <charset val="134"/>
    </font>
  </fonts>
  <fills count="2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98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0" fillId="0" borderId="0"/>
    <xf numFmtId="0" fontId="28" fillId="0" borderId="0" applyNumberFormat="0" applyFill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</cellStyleXfs>
  <cellXfs count="24">
    <xf numFmtId="0" fontId="0" fillId="0" borderId="0" xfId="0" applyAlignment="1"/>
    <xf numFmtId="0" fontId="1" fillId="0" borderId="0" xfId="67" applyFont="1" applyFill="1"/>
    <xf numFmtId="0" fontId="2" fillId="0" borderId="0" xfId="67" applyFont="1" applyFill="1"/>
    <xf numFmtId="176" fontId="2" fillId="0" borderId="0" xfId="67" applyNumberFormat="1" applyFont="1" applyFill="1"/>
    <xf numFmtId="0" fontId="3" fillId="0" borderId="0" xfId="67" applyFont="1" applyFill="1" applyAlignment="1">
      <alignment horizontal="center" vertical="center" wrapText="1"/>
    </xf>
    <xf numFmtId="176" fontId="3" fillId="0" borderId="0" xfId="67" applyNumberFormat="1" applyFont="1" applyFill="1" applyAlignment="1">
      <alignment horizontal="center" vertical="center" wrapText="1"/>
    </xf>
    <xf numFmtId="176" fontId="3" fillId="0" borderId="0" xfId="67" applyNumberFormat="1" applyFont="1" applyFill="1" applyAlignment="1">
      <alignment horizontal="right" vertical="center" wrapText="1"/>
    </xf>
    <xf numFmtId="0" fontId="4" fillId="0" borderId="0" xfId="67" applyFont="1" applyFill="1" applyBorder="1" applyAlignment="1">
      <alignment horizontal="left" wrapText="1"/>
    </xf>
    <xf numFmtId="176" fontId="4" fillId="0" borderId="0" xfId="67" applyNumberFormat="1" applyFont="1" applyFill="1" applyBorder="1" applyAlignment="1">
      <alignment horizontal="center" vertical="center" wrapText="1"/>
    </xf>
    <xf numFmtId="176" fontId="4" fillId="0" borderId="0" xfId="67" applyNumberFormat="1" applyFont="1" applyFill="1" applyBorder="1" applyAlignment="1">
      <alignment horizontal="right" wrapText="1"/>
    </xf>
    <xf numFmtId="0" fontId="4" fillId="0" borderId="1" xfId="67" applyFont="1" applyFill="1" applyBorder="1" applyAlignment="1">
      <alignment horizontal="center" vertical="center" wrapText="1"/>
    </xf>
    <xf numFmtId="176" fontId="4" fillId="0" borderId="1" xfId="67" applyNumberFormat="1" applyFont="1" applyFill="1" applyBorder="1" applyAlignment="1">
      <alignment horizontal="center" vertical="center" wrapText="1"/>
    </xf>
    <xf numFmtId="0" fontId="2" fillId="0" borderId="0" xfId="67" applyFont="1" applyFill="1" applyBorder="1"/>
    <xf numFmtId="0" fontId="5" fillId="0" borderId="1" xfId="67" applyFont="1" applyFill="1" applyBorder="1" applyAlignment="1">
      <alignment horizontal="center" vertical="center" wrapText="1"/>
    </xf>
    <xf numFmtId="0" fontId="5" fillId="0" borderId="1" xfId="67" applyFont="1" applyFill="1" applyBorder="1" applyAlignment="1">
      <alignment vertical="center" wrapText="1"/>
    </xf>
    <xf numFmtId="176" fontId="5" fillId="0" borderId="1" xfId="67" applyNumberFormat="1" applyFont="1" applyFill="1" applyBorder="1" applyAlignment="1">
      <alignment horizontal="right" vertical="center" wrapText="1"/>
    </xf>
    <xf numFmtId="0" fontId="1" fillId="0" borderId="0" xfId="67" applyFont="1" applyFill="1" applyBorder="1"/>
    <xf numFmtId="0" fontId="4" fillId="0" borderId="1" xfId="67" applyFont="1" applyFill="1" applyBorder="1" applyAlignment="1">
      <alignment vertical="center" wrapText="1"/>
    </xf>
    <xf numFmtId="176" fontId="4" fillId="0" borderId="1" xfId="67" applyNumberFormat="1" applyFont="1" applyFill="1" applyBorder="1" applyAlignment="1">
      <alignment horizontal="right" vertical="center" wrapText="1"/>
    </xf>
    <xf numFmtId="176" fontId="5" fillId="0" borderId="1" xfId="67" applyNumberFormat="1" applyFont="1" applyFill="1" applyBorder="1" applyAlignment="1">
      <alignment horizontal="center" vertical="center" wrapText="1"/>
    </xf>
    <xf numFmtId="0" fontId="6" fillId="0" borderId="0" xfId="67" applyFont="1" applyFill="1" applyBorder="1" applyAlignment="1">
      <alignment horizontal="left" vertical="center" wrapText="1"/>
    </xf>
    <xf numFmtId="176" fontId="6" fillId="0" borderId="0" xfId="67" applyNumberFormat="1" applyFont="1" applyFill="1" applyBorder="1" applyAlignment="1">
      <alignment horizontal="center" vertical="center" wrapText="1"/>
    </xf>
    <xf numFmtId="176" fontId="6" fillId="0" borderId="0" xfId="67" applyNumberFormat="1" applyFont="1" applyFill="1" applyBorder="1" applyAlignment="1">
      <alignment horizontal="right" vertical="center" wrapText="1"/>
    </xf>
    <xf numFmtId="176" fontId="1" fillId="0" borderId="0" xfId="67" applyNumberFormat="1" applyFont="1" applyFill="1"/>
  </cellXfs>
  <cellStyles count="9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着色 1" xfId="49"/>
    <cellStyle name="20% - 着色 2" xfId="50"/>
    <cellStyle name="20% - 着色 3" xfId="51"/>
    <cellStyle name="20% - 着色 4" xfId="52"/>
    <cellStyle name="20% - 着色 5" xfId="53"/>
    <cellStyle name="20% - 着色 6" xfId="54"/>
    <cellStyle name="40% - 着色 1" xfId="55"/>
    <cellStyle name="40% - 着色 2" xfId="56"/>
    <cellStyle name="40% - 着色 3" xfId="57"/>
    <cellStyle name="40% - 着色 4" xfId="58"/>
    <cellStyle name="40% - 着色 5" xfId="59"/>
    <cellStyle name="40% - 着色 6" xfId="60"/>
    <cellStyle name="60% - 着色 1" xfId="61"/>
    <cellStyle name="60% - 着色 2" xfId="62"/>
    <cellStyle name="60% - 着色 3" xfId="63"/>
    <cellStyle name="60% - 着色 4" xfId="64"/>
    <cellStyle name="60% - 着色 5" xfId="65"/>
    <cellStyle name="60% - 着色 6" xfId="66"/>
    <cellStyle name="Normal" xfId="67"/>
    <cellStyle name="标题_2025年度海南省中小河流水文监测系统建设维护改造项目cc" xfId="68"/>
    <cellStyle name="差_2025年度海南省中小河流水文监测系统建设维护改造项目cc" xfId="69"/>
    <cellStyle name="差_澄迈老城站300m监测井单井施工预算" xfId="70"/>
    <cellStyle name="差_澄迈桥头站230m监测井单井施工预算" xfId="71"/>
    <cellStyle name="差_海口桂林洋站150m监测井单井施工预算" xfId="72"/>
    <cellStyle name="差_海口海秀站100m监测井单井施工预算" xfId="73"/>
    <cellStyle name="差_海口永兴站200m监测井单井施工预算" xfId="74"/>
    <cellStyle name="差_海口永庄站200m监测井单井施工预算" xfId="75"/>
    <cellStyle name="差_海南省中小河流站点查勘记录表_全省" xfId="76"/>
    <cellStyle name="差_文昌文城站24m监测井单井施工预算" xfId="77"/>
    <cellStyle name="差_文昌翁田站12m监测井单井施工预算" xfId="78"/>
    <cellStyle name="常规_2025年度海南省中小河流水文监测系统建设维护改造项目cc" xfId="79"/>
    <cellStyle name="常规_海南省中小河流站点查勘记录表_全省" xfId="80"/>
    <cellStyle name="常规_中小河流水文监测系统技术服务预算表" xfId="81"/>
    <cellStyle name="好_2025年度海南省中小河流水文监测系统建设维护改造项目cc" xfId="82"/>
    <cellStyle name="好_澄迈老城站300m监测井单井施工预算" xfId="83"/>
    <cellStyle name="好_澄迈桥头站230m监测井单井施工预算" xfId="84"/>
    <cellStyle name="好_海口桂林洋站150m监测井单井施工预算" xfId="85"/>
    <cellStyle name="好_海口海秀站100m监测井单井施工预算" xfId="86"/>
    <cellStyle name="好_海口永兴站200m监测井单井施工预算" xfId="87"/>
    <cellStyle name="好_海口永庄站200m监测井单井施工预算" xfId="88"/>
    <cellStyle name="好_海南省中小河流站点查勘记录表_全省" xfId="89"/>
    <cellStyle name="好_文昌文城站24m监测井单井施工预算" xfId="90"/>
    <cellStyle name="好_文昌翁田站12m监测井单井施工预算" xfId="91"/>
    <cellStyle name="着色 1" xfId="92"/>
    <cellStyle name="着色 2" xfId="93"/>
    <cellStyle name="着色 3" xfId="94"/>
    <cellStyle name="着色 4" xfId="95"/>
    <cellStyle name="着色 5" xfId="96"/>
    <cellStyle name="着色 6" xfId="9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C16079900-&#20854;&#20182;&#36816;&#34892;&#32500;&#25252;&#26381;&#21153;-2025&#24180;&#24230;&#28023;&#21335;&#30465;&#20013;&#23567;&#27827;&#27969;&#27700;&#25991;&#30417;&#27979;&#31995;&#32479;&#24314;&#35774;&#32500;&#25252;&#25913;&#36896;&#39033;&#30446;&#25511;&#21046;&#2021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控制价封面"/>
      <sheetName val="签署"/>
      <sheetName val="建设项目招标控制价汇总表"/>
      <sheetName val="技术服务预算表明细"/>
      <sheetName val="附表流量测验单站预算"/>
    </sheetNames>
    <sheetDataSet>
      <sheetData sheetId="0"/>
      <sheetData sheetId="1"/>
      <sheetData sheetId="2"/>
      <sheetData sheetId="3">
        <row r="3">
          <cell r="B3" t="str">
            <v>水位观测</v>
          </cell>
        </row>
        <row r="6">
          <cell r="B6" t="str">
            <v>流量测验</v>
          </cell>
        </row>
        <row r="8">
          <cell r="B8" t="str">
            <v>设施设备年维修养护费</v>
          </cell>
        </row>
        <row r="13">
          <cell r="B13" t="str">
            <v>资料整编</v>
          </cell>
        </row>
        <row r="29">
          <cell r="B29" t="str">
            <v>卷册汇编与刊印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showGridLines="0" tabSelected="1" workbookViewId="0">
      <pane ySplit="3" topLeftCell="A4" activePane="bottomLeft" state="frozen"/>
      <selection/>
      <selection pane="bottomLeft" activeCell="D23" sqref="D23"/>
    </sheetView>
  </sheetViews>
  <sheetFormatPr defaultColWidth="9" defaultRowHeight="12"/>
  <cols>
    <col min="1" max="1" width="7.71428571428571" style="2"/>
    <col min="2" max="2" width="28.8571428571429" style="2" customWidth="1"/>
    <col min="3" max="3" width="14.8571428571429" style="3"/>
    <col min="4" max="4" width="11.1428571428571" style="3"/>
    <col min="5" max="5" width="13" style="3"/>
    <col min="6" max="6" width="14.8571428571429" style="3"/>
    <col min="7" max="7" width="9" style="2" hidden="1" customWidth="1"/>
    <col min="8" max="8" width="12.8571428571429" style="2" hidden="1" customWidth="1"/>
    <col min="9" max="9" width="12.8571428571429" style="2" customWidth="1"/>
    <col min="10" max="10" width="11.7142857142857" style="2"/>
    <col min="11" max="11" width="11.2857142857143" style="2"/>
    <col min="12" max="12" width="11.7142857142857" style="2"/>
    <col min="13" max="16384" width="9" style="2"/>
  </cols>
  <sheetData>
    <row r="1" ht="35.25" customHeight="1" spans="1:6">
      <c r="A1" s="4" t="s">
        <v>0</v>
      </c>
      <c r="B1" s="4"/>
      <c r="C1" s="5"/>
      <c r="D1" s="5"/>
      <c r="E1" s="5"/>
      <c r="F1" s="6"/>
    </row>
    <row r="2" ht="2.25" customHeight="1" spans="1:6">
      <c r="A2" s="7"/>
      <c r="B2" s="7"/>
      <c r="C2" s="8"/>
      <c r="D2" s="8"/>
      <c r="E2" s="8"/>
      <c r="F2" s="9"/>
    </row>
    <row r="3" ht="28.5" customHeight="1" spans="1:10">
      <c r="A3" s="10" t="s">
        <v>1</v>
      </c>
      <c r="B3" s="10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2"/>
      <c r="J3" s="3"/>
    </row>
    <row r="4" s="1" customFormat="1" ht="18.75" customHeight="1" spans="1:10">
      <c r="A4" s="13" t="s">
        <v>7</v>
      </c>
      <c r="B4" s="14" t="s">
        <v>8</v>
      </c>
      <c r="C4" s="14"/>
      <c r="D4" s="14"/>
      <c r="E4" s="15"/>
      <c r="F4" s="15">
        <f>SUM(F5:F9)</f>
        <v>0</v>
      </c>
      <c r="G4" s="16"/>
      <c r="J4" s="23"/>
    </row>
    <row r="5" ht="18.75" customHeight="1" spans="1:7">
      <c r="A5" s="10">
        <v>1</v>
      </c>
      <c r="B5" s="17" t="str">
        <f>[1]技术服务预算表明细!B3</f>
        <v>水位观测</v>
      </c>
      <c r="C5" s="17"/>
      <c r="D5" s="17"/>
      <c r="E5" s="18"/>
      <c r="F5" s="18">
        <f>E5</f>
        <v>0</v>
      </c>
      <c r="G5" s="12"/>
    </row>
    <row r="6" ht="18.75" customHeight="1" spans="1:7">
      <c r="A6" s="10">
        <v>2</v>
      </c>
      <c r="B6" s="17" t="str">
        <f>[1]技术服务预算表明细!B6</f>
        <v>流量测验</v>
      </c>
      <c r="C6" s="17"/>
      <c r="D6" s="17"/>
      <c r="E6" s="18"/>
      <c r="F6" s="18">
        <f>E6</f>
        <v>0</v>
      </c>
      <c r="G6" s="12"/>
    </row>
    <row r="7" ht="18.75" customHeight="1" spans="1:7">
      <c r="A7" s="10">
        <v>3</v>
      </c>
      <c r="B7" s="17" t="str">
        <f>[1]技术服务预算表明细!B8</f>
        <v>设施设备年维修养护费</v>
      </c>
      <c r="C7" s="17"/>
      <c r="D7" s="17"/>
      <c r="E7" s="18"/>
      <c r="F7" s="18">
        <f>E7</f>
        <v>0</v>
      </c>
      <c r="G7" s="12"/>
    </row>
    <row r="8" ht="18.75" customHeight="1" spans="1:7">
      <c r="A8" s="10">
        <v>4</v>
      </c>
      <c r="B8" s="17" t="str">
        <f>[1]技术服务预算表明细!B13</f>
        <v>资料整编</v>
      </c>
      <c r="C8" s="17"/>
      <c r="D8" s="17"/>
      <c r="E8" s="18"/>
      <c r="F8" s="18">
        <f>E8</f>
        <v>0</v>
      </c>
      <c r="G8" s="12"/>
    </row>
    <row r="9" ht="18.75" customHeight="1" spans="1:7">
      <c r="A9" s="10">
        <v>5</v>
      </c>
      <c r="B9" s="17" t="str">
        <f>[1]技术服务预算表明细!B29</f>
        <v>卷册汇编与刊印</v>
      </c>
      <c r="C9" s="17"/>
      <c r="D9" s="17"/>
      <c r="E9" s="18"/>
      <c r="F9" s="18">
        <f>E9</f>
        <v>0</v>
      </c>
      <c r="G9" s="12"/>
    </row>
    <row r="10" s="1" customFormat="1" ht="18.75" customHeight="1" spans="1:12">
      <c r="A10" s="13" t="s">
        <v>6</v>
      </c>
      <c r="B10" s="13"/>
      <c r="C10" s="15"/>
      <c r="D10" s="15"/>
      <c r="E10" s="19"/>
      <c r="F10" s="15">
        <f>F4</f>
        <v>0</v>
      </c>
      <c r="G10" s="16"/>
      <c r="H10" s="1">
        <v>449.8</v>
      </c>
      <c r="K10" s="23"/>
      <c r="L10" s="23"/>
    </row>
    <row r="11" ht="25.5" customHeight="1" spans="1:6">
      <c r="A11" s="20"/>
      <c r="B11" s="20"/>
      <c r="C11" s="21"/>
      <c r="D11" s="21"/>
      <c r="E11" s="21"/>
      <c r="F11" s="22"/>
    </row>
  </sheetData>
  <mergeCells count="6">
    <mergeCell ref="A1:F1"/>
    <mergeCell ref="A2:B2"/>
    <mergeCell ref="C2:E2"/>
    <mergeCell ref="A10:B10"/>
    <mergeCell ref="A11:B11"/>
    <mergeCell ref="C11:E11"/>
  </mergeCells>
  <printOptions horizontalCentered="1"/>
  <pageMargins left="0.302777777777778" right="0.302777777777778" top="0.751388888888889" bottom="0" header="0.751388888888889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建设项目招标控制价汇总表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-yellow</cp:lastModifiedBy>
  <dcterms:created xsi:type="dcterms:W3CDTF">2024-03-15T20:19:00Z</dcterms:created>
  <cp:lastPrinted>2025-04-27T08:42:34Z</cp:lastPrinted>
  <dcterms:modified xsi:type="dcterms:W3CDTF">2025-06-19T11:23:46Z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285B70125AF44B3BA761B1BF57AA3598_13</vt:lpwstr>
  </property>
  <property fmtid="{D5CDD505-2E9C-101B-9397-08002B2CF9AE}" pid="3" name="KSOProductBuildVer">
    <vt:lpwstr>2052-12.1.0.21541</vt:lpwstr>
  </property>
</Properties>
</file>