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权重表" sheetId="1" r:id="rId1"/>
  </sheets>
  <definedNames>
    <definedName name="_xlnm._FilterDatabase" localSheetId="0" hidden="1">权重表!#REF!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<sst xmlns="http://schemas.openxmlformats.org/spreadsheetml/2006/main" count="88" uniqueCount="84">
  <si>
    <t>生化分析仪专用试剂耗材权重表</t>
  </si>
  <si>
    <t>编号</t>
  </si>
  <si>
    <t>项目名称</t>
  </si>
  <si>
    <t>试剂每毫升预算单价（元）</t>
  </si>
  <si>
    <t>耗材每个预算单价（元）</t>
  </si>
  <si>
    <t>百分比重</t>
  </si>
  <si>
    <t>试剂每毫升投标单价（元）</t>
  </si>
  <si>
    <t>耗材每个投标单价（元）</t>
  </si>
  <si>
    <t>报价百分比重（%）</t>
  </si>
  <si>
    <t>C-反应蛋白测定试剂盒（胶乳免疫比浊法）</t>
  </si>
  <si>
    <t>α1-微球蛋白测定试剂盒(胶乳免疫比浊法)</t>
  </si>
  <si>
    <t>α-淀粉酶测定试剂盒（速率法）</t>
  </si>
  <si>
    <t>β-羟丁酸测定试剂盒（酶法）</t>
  </si>
  <si>
    <t>γ-谷氨酰基转移酶测定试剂盒（速率法）</t>
  </si>
  <si>
    <t>白蛋白测定试剂盒（溴甲酚绿法）</t>
  </si>
  <si>
    <t>丙氨酸氨基转移酶测定试剂盒（速率法）</t>
  </si>
  <si>
    <t>补体C3测定试剂盒（免疫比浊法）</t>
  </si>
  <si>
    <t>补体C4测定试剂盒（免疫比浊法）</t>
  </si>
  <si>
    <t>胆碱酯酶测定试剂盒（丁酰硫代胆碱底物法）</t>
  </si>
  <si>
    <t>低密度脂蛋白胆固醇测定试剂盒（直接法）</t>
  </si>
  <si>
    <t>二氧化碳测定试剂盒（酶法）</t>
  </si>
  <si>
    <t>钙检测试剂盒（偶氮胂III法）</t>
  </si>
  <si>
    <t>甘油三酯测定试剂盒（GPO-PAP法）</t>
  </si>
  <si>
    <t>高密度脂蛋白胆固醇测定试剂盒（直接法）</t>
  </si>
  <si>
    <t>胱抑素C测定试剂盒（胶乳免疫比浊法）</t>
  </si>
  <si>
    <t>肌酐测定试剂盒（酶法）</t>
  </si>
  <si>
    <t>肌红蛋白测定试剂盒（胶乳免疫比浊法）</t>
  </si>
  <si>
    <t>肌酸激酶MB同工酶测定试剂盒（免疫抑制法）</t>
  </si>
  <si>
    <t>肌酸激酶测定试剂盒（速率法）</t>
  </si>
  <si>
    <t>碱性磷酸酶测定试剂盒（速率法）</t>
  </si>
  <si>
    <t>抗链球菌溶血素“O”测定试剂盒（胶乳免疫比浊法）</t>
  </si>
  <si>
    <t>类风湿因子测定试剂盒（胶乳免疫比浊法）</t>
  </si>
  <si>
    <t>镁测定试剂盒（二甲苯胺蓝法）</t>
  </si>
  <si>
    <t>免疫球蛋白A测定试剂盒（免疫比浊法）</t>
  </si>
  <si>
    <t>免疫球蛋白G测定试剂盒（免疫比浊法）</t>
  </si>
  <si>
    <t>免疫球蛋白M测定试剂盒（免疫比浊法）</t>
  </si>
  <si>
    <t>尿素测定试剂盒（尿素酶-谷氨酸脱氢酶法）</t>
  </si>
  <si>
    <t>尿酸测定试剂盒（尿酸酶法）</t>
  </si>
  <si>
    <t>葡萄糖测定试剂盒（己糖激酶法）</t>
  </si>
  <si>
    <t>前白蛋白测定试剂盒（免疫比浊法）</t>
  </si>
  <si>
    <t>乳酸测定试剂盒（乳酸氧化酶法）</t>
  </si>
  <si>
    <t>乳酸脱氢酶测定试剂盒（乳酸底物法）</t>
  </si>
  <si>
    <t>糖化血清蛋白检测试剂盒（四氮唑蓝法）</t>
  </si>
  <si>
    <t>天门冬氨酸氨基转移酶测定试剂盒（速率法）</t>
  </si>
  <si>
    <t>同型半胱氨酸测定试剂盒（酶循环法）</t>
  </si>
  <si>
    <t>无机磷测定试剂盒（磷钼酸盐法）</t>
  </si>
  <si>
    <t>腺苷脱氨酶测定试剂盒（过氧化物酶法）</t>
  </si>
  <si>
    <t>载脂蛋白A1测定试剂盒（免疫比浊法）</t>
  </si>
  <si>
    <t>载脂蛋白B测定试剂盒（免疫比浊法）</t>
  </si>
  <si>
    <t>脂肪酶试剂盒（酶比色法）</t>
  </si>
  <si>
    <t>直接胆红素测定试剂盒（钒酸盐氧化法）</t>
  </si>
  <si>
    <t>胆固醇测定试剂盒（CHOD-PAP法）</t>
  </si>
  <si>
    <t>总胆红素测定试剂盒（钒酸盐氧化法）</t>
  </si>
  <si>
    <t>总胆汁酸测定试剂盒（酶循环法）</t>
  </si>
  <si>
    <t>总蛋白测定试剂盒（双缩脲法）</t>
  </si>
  <si>
    <t>氨（AMM）测定试剂盒（酶法）</t>
  </si>
  <si>
    <t>轻链K测定试剂盒</t>
  </si>
  <si>
    <t>轻链λ测定试剂盒</t>
  </si>
  <si>
    <t>转铁蛋白测定试剂盒（免疫比浊法）</t>
  </si>
  <si>
    <t>尿总蛋白测定试剂盒（比浊法）</t>
  </si>
  <si>
    <t>尿微量白蛋白测定试剂盒（免疫比浊法）</t>
  </si>
  <si>
    <t>铁测定试剂盒（比色法）</t>
  </si>
  <si>
    <t>总铁结合力测定试剂盒（比色法）</t>
  </si>
  <si>
    <t>脂蛋白(a)测定试剂盒(胶乳免疫比浊法)</t>
  </si>
  <si>
    <t>临床化学校准血清</t>
  </si>
  <si>
    <t>ISE清洗液</t>
  </si>
  <si>
    <t>ISE样本稀释液</t>
  </si>
  <si>
    <t>钾钠氯参比电极</t>
  </si>
  <si>
    <t>钾电极</t>
  </si>
  <si>
    <t>氯电极</t>
  </si>
  <si>
    <t>钠电极</t>
  </si>
  <si>
    <t>ISE标准液（高、中、低水平）</t>
  </si>
  <si>
    <t>钾钠氯浓度定量测定内标液</t>
  </si>
  <si>
    <t>钾钠氯浓度定量测定参比液</t>
  </si>
  <si>
    <t>抗菌无磷清洗液</t>
  </si>
  <si>
    <t>碱性清洗液</t>
  </si>
  <si>
    <t>单价最终折扣率</t>
  </si>
  <si>
    <t>/</t>
  </si>
  <si>
    <r>
      <rPr>
        <b/>
        <sz val="10"/>
        <color theme="1"/>
        <rFont val="宋体"/>
        <charset val="134"/>
        <scheme val="minor"/>
      </rPr>
      <t>试剂耗材折扣率得分：</t>
    </r>
    <r>
      <rPr>
        <b/>
        <u/>
        <sz val="10"/>
        <color rgb="FF000000"/>
        <rFont val="宋体"/>
        <charset val="134"/>
      </rPr>
      <t xml:space="preserve">       </t>
    </r>
    <r>
      <rPr>
        <b/>
        <sz val="10"/>
        <color theme="1"/>
        <rFont val="宋体"/>
        <charset val="134"/>
        <scheme val="minor"/>
      </rPr>
      <t>（投标人自行计算填写，分值0-10分，小数点保留后两位）</t>
    </r>
  </si>
  <si>
    <t>注：</t>
  </si>
  <si>
    <r>
      <rPr>
        <sz val="10"/>
        <color rgb="FF000000"/>
        <rFont val="宋体"/>
        <charset val="134"/>
      </rPr>
      <t>1.本表包含试剂63个品目，耗材4个品目，共计67个品目。其中，</t>
    </r>
    <r>
      <rPr>
        <b/>
        <sz val="10"/>
        <color rgb="FF000000"/>
        <rFont val="宋体"/>
        <charset val="134"/>
      </rPr>
      <t>试剂预算</t>
    </r>
    <r>
      <rPr>
        <sz val="10"/>
        <color rgb="FF000000"/>
        <rFont val="宋体"/>
        <charset val="134"/>
      </rPr>
      <t>和</t>
    </r>
    <r>
      <rPr>
        <b/>
        <sz val="10"/>
        <color rgb="FF000000"/>
        <rFont val="宋体"/>
        <charset val="134"/>
      </rPr>
      <t>试剂投标报价</t>
    </r>
    <r>
      <rPr>
        <sz val="10"/>
        <color rgb="FF000000"/>
        <rFont val="宋体"/>
        <charset val="134"/>
      </rPr>
      <t>为</t>
    </r>
    <r>
      <rPr>
        <b/>
        <sz val="10"/>
        <rFont val="宋体"/>
        <charset val="134"/>
      </rPr>
      <t>黄色区域</t>
    </r>
    <r>
      <rPr>
        <sz val="10"/>
        <color rgb="FF000000"/>
        <rFont val="宋体"/>
        <charset val="134"/>
      </rPr>
      <t>，</t>
    </r>
    <r>
      <rPr>
        <b/>
        <sz val="10"/>
        <color rgb="FF000000"/>
        <rFont val="宋体"/>
        <charset val="134"/>
      </rPr>
      <t>耗材预算</t>
    </r>
    <r>
      <rPr>
        <sz val="10"/>
        <color rgb="FF000000"/>
        <rFont val="宋体"/>
        <charset val="134"/>
      </rPr>
      <t>和</t>
    </r>
    <r>
      <rPr>
        <b/>
        <sz val="10"/>
        <color rgb="FF000000"/>
        <rFont val="宋体"/>
        <charset val="134"/>
      </rPr>
      <t>耗材投标报价</t>
    </r>
    <r>
      <rPr>
        <sz val="10"/>
        <color rgb="FF000000"/>
        <rFont val="宋体"/>
        <charset val="134"/>
      </rPr>
      <t>为</t>
    </r>
    <r>
      <rPr>
        <b/>
        <sz val="10"/>
        <color rgb="FF000000"/>
        <rFont val="宋体"/>
        <charset val="134"/>
      </rPr>
      <t>绿色区域</t>
    </r>
    <r>
      <rPr>
        <sz val="10"/>
        <color rgb="FF000000"/>
        <rFont val="宋体"/>
        <charset val="134"/>
      </rPr>
      <t>。投标人在单个品目（试剂或耗材）对应区域（黄色、绿色）填写投标报价，并自行计算该品目的</t>
    </r>
    <r>
      <rPr>
        <b/>
        <sz val="10"/>
        <color rgb="FF000000"/>
        <rFont val="宋体"/>
        <charset val="134"/>
      </rPr>
      <t>报价百分比重</t>
    </r>
    <r>
      <rPr>
        <sz val="10"/>
        <color rgb="FF000000"/>
        <rFont val="宋体"/>
        <charset val="134"/>
      </rPr>
      <t>，填入对应</t>
    </r>
    <r>
      <rPr>
        <b/>
        <sz val="10"/>
        <color rgb="FF000000"/>
        <rFont val="宋体"/>
        <charset val="134"/>
      </rPr>
      <t>区域。</t>
    </r>
  </si>
  <si>
    <r>
      <rPr>
        <sz val="10"/>
        <color rgb="FF000000"/>
        <rFont val="宋体"/>
        <charset val="134"/>
      </rPr>
      <t xml:space="preserve">2.单个品目 </t>
    </r>
    <r>
      <rPr>
        <b/>
        <sz val="10"/>
        <color rgb="FF000000"/>
        <rFont val="宋体"/>
        <charset val="134"/>
      </rPr>
      <t>报价百分比重</t>
    </r>
    <r>
      <rPr>
        <sz val="10"/>
        <color rgb="FF000000"/>
        <rFont val="宋体"/>
        <charset val="134"/>
      </rPr>
      <t>=该品目</t>
    </r>
    <r>
      <rPr>
        <b/>
        <sz val="10"/>
        <color rgb="FF000000"/>
        <rFont val="宋体"/>
        <charset val="134"/>
      </rPr>
      <t>投标报价</t>
    </r>
    <r>
      <rPr>
        <sz val="10"/>
        <color rgb="FF000000"/>
        <rFont val="宋体"/>
        <charset val="134"/>
      </rPr>
      <t>/该品目</t>
    </r>
    <r>
      <rPr>
        <b/>
        <sz val="10"/>
        <color rgb="FF000000"/>
        <rFont val="宋体"/>
        <charset val="134"/>
      </rPr>
      <t>预算单价</t>
    </r>
    <r>
      <rPr>
        <sz val="10"/>
        <color rgb="FF000000"/>
        <rFont val="宋体"/>
        <charset val="134"/>
      </rPr>
      <t>*该品目</t>
    </r>
    <r>
      <rPr>
        <b/>
        <sz val="10"/>
        <color rgb="FF000000"/>
        <rFont val="宋体"/>
        <charset val="134"/>
      </rPr>
      <t>百分比重</t>
    </r>
    <r>
      <rPr>
        <sz val="10"/>
        <color rgb="FF000000"/>
        <rFont val="宋体"/>
        <charset val="134"/>
      </rPr>
      <t>*100；每个品目对应一个报价百分比重。
 例：品目1 “C-反应蛋白测定试剂盒（胶乳免疫比浊法）”，预算单价</t>
    </r>
    <r>
      <rPr>
        <b/>
        <sz val="10"/>
        <color rgb="FF000000"/>
        <rFont val="宋体"/>
        <charset val="134"/>
      </rPr>
      <t>7.833</t>
    </r>
    <r>
      <rPr>
        <sz val="10"/>
        <color rgb="FF000000"/>
        <rFont val="宋体"/>
        <charset val="134"/>
      </rPr>
      <t>，百分比重</t>
    </r>
    <r>
      <rPr>
        <b/>
        <sz val="10"/>
        <color rgb="FF000000"/>
        <rFont val="宋体"/>
        <charset val="134"/>
      </rPr>
      <t xml:space="preserve">0.009991532。
    </t>
    </r>
    <r>
      <rPr>
        <sz val="10"/>
        <color rgb="FF000000"/>
        <rFont val="宋体"/>
        <charset val="134"/>
      </rPr>
      <t xml:space="preserve">品目1 </t>
    </r>
    <r>
      <rPr>
        <b/>
        <sz val="10"/>
        <color rgb="FF000000"/>
        <rFont val="宋体"/>
        <charset val="134"/>
      </rPr>
      <t>报价百分比重=</t>
    </r>
    <r>
      <rPr>
        <sz val="10"/>
        <color rgb="FF000000"/>
        <rFont val="宋体"/>
        <charset val="134"/>
      </rPr>
      <t>该品目</t>
    </r>
    <r>
      <rPr>
        <b/>
        <sz val="10"/>
        <color rgb="FF000000"/>
        <rFont val="宋体"/>
        <charset val="134"/>
      </rPr>
      <t>投标报价/预算单价（7.833）*百分比重（0.009991532）*100。</t>
    </r>
    <r>
      <rPr>
        <sz val="10"/>
        <color rgb="FF000000"/>
        <rFont val="宋体"/>
        <charset val="134"/>
      </rPr>
      <t xml:space="preserve">
 </t>
    </r>
    <r>
      <rPr>
        <b/>
        <sz val="10"/>
        <color rgb="FF000000"/>
        <rFont val="宋体"/>
        <charset val="134"/>
      </rPr>
      <t>67个品目报价百分比重结果之和</t>
    </r>
    <r>
      <rPr>
        <sz val="10"/>
        <color rgb="FF000000"/>
        <rFont val="宋体"/>
        <charset val="134"/>
      </rPr>
      <t>即为试剂耗材报价的</t>
    </r>
    <r>
      <rPr>
        <b/>
        <sz val="10"/>
        <color rgb="FF000000"/>
        <rFont val="宋体"/>
        <charset val="134"/>
      </rPr>
      <t>单价最终折扣率（蓝色），投标人自行计算填写，小数点保留后四位</t>
    </r>
    <r>
      <rPr>
        <sz val="10"/>
        <color rgb="FF000000"/>
        <rFont val="宋体"/>
        <charset val="134"/>
      </rPr>
      <t>。</t>
    </r>
  </si>
  <si>
    <r>
      <rPr>
        <sz val="10"/>
        <color rgb="FF000000"/>
        <rFont val="宋体"/>
        <charset val="134"/>
      </rPr>
      <t>3.</t>
    </r>
    <r>
      <rPr>
        <b/>
        <sz val="10"/>
        <color rgb="FF000000"/>
        <rFont val="宋体"/>
        <charset val="134"/>
      </rPr>
      <t>试剂耗材折扣率得分</t>
    </r>
    <r>
      <rPr>
        <sz val="10"/>
        <color rgb="FF000000"/>
        <rFont val="宋体"/>
        <charset val="134"/>
      </rPr>
      <t>规则：
  1）投标人试剂耗材单价最终折扣率≦85</t>
    </r>
    <r>
      <rPr>
        <b/>
        <sz val="10"/>
        <color rgb="FF000000"/>
        <rFont val="宋体"/>
        <charset val="134"/>
      </rPr>
      <t>%</t>
    </r>
    <r>
      <rPr>
        <sz val="10"/>
        <color rgb="FF000000"/>
        <rFont val="宋体"/>
        <charset val="134"/>
      </rPr>
      <t>，得满分10分。
  2）其余供应商折扣率得分按所附公式计算：
    试剂耗材折扣率得分=（100</t>
    </r>
    <r>
      <rPr>
        <b/>
        <sz val="10"/>
        <color rgb="FF000000"/>
        <rFont val="宋体"/>
        <charset val="134"/>
      </rPr>
      <t>%</t>
    </r>
    <r>
      <rPr>
        <sz val="10"/>
        <color rgb="FF000000"/>
        <rFont val="宋体"/>
        <charset val="134"/>
      </rPr>
      <t>-单价最终折扣率</t>
    </r>
    <r>
      <rPr>
        <b/>
        <sz val="10"/>
        <color rgb="FF000000"/>
        <rFont val="宋体"/>
        <charset val="134"/>
      </rPr>
      <t>%</t>
    </r>
    <r>
      <rPr>
        <sz val="10"/>
        <color rgb="FF000000"/>
        <rFont val="宋体"/>
        <charset val="134"/>
      </rPr>
      <t>）/（100</t>
    </r>
    <r>
      <rPr>
        <b/>
        <sz val="10"/>
        <color rgb="FF000000"/>
        <rFont val="宋体"/>
        <charset val="134"/>
      </rPr>
      <t>%</t>
    </r>
    <r>
      <rPr>
        <sz val="10"/>
        <color rgb="FF000000"/>
        <rFont val="宋体"/>
        <charset val="134"/>
      </rPr>
      <t>-85</t>
    </r>
    <r>
      <rPr>
        <b/>
        <sz val="10"/>
        <color rgb="FF000000"/>
        <rFont val="宋体"/>
        <charset val="134"/>
      </rPr>
      <t>%</t>
    </r>
    <r>
      <rPr>
        <sz val="10"/>
        <color rgb="FF000000"/>
        <rFont val="宋体"/>
        <charset val="134"/>
      </rPr>
      <t>）×10分，</t>
    </r>
    <r>
      <rPr>
        <b/>
        <sz val="10"/>
        <color rgb="FF000000"/>
        <rFont val="宋体"/>
        <charset val="134"/>
      </rPr>
      <t>小数点保留后两位</t>
    </r>
    <r>
      <rPr>
        <sz val="10"/>
        <color rgb="FF000000"/>
        <rFont val="宋体"/>
        <charset val="134"/>
      </rPr>
      <t>。</t>
    </r>
  </si>
  <si>
    <t>4.投标人自行计算填写数据并对填写的数据负责。输入或计算失误的，在采购活动开始后，不接受澄清说明。
  1）单个品目投标报价超出该品目预算单价，本项评审项得分为0；
  2）本项评审得分只对中标单位进行复核，中标单位实际折扣率与所填写数据不一致的：
     a、实际折扣率和投标人填写的折扣率≦85%（即满分10分）的，中标单位取二者最低值，重新计算报价后与使用单位对接后续事宜；
     b、实际折扣率＞85%的，按实际得分计分，影响中标结果的，重新复评。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</si>
</sst>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000000_ "/>
  </numFmts>
  <fonts count="38"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indexed="8"/>
      <name val="Arial"/>
      <charset val="0"/>
    </font>
    <font>
      <sz val="10"/>
      <color rgb="FF000000"/>
      <name val="宋体"/>
      <charset val="134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u/>
      <sz val="10"/>
      <color rgb="FF00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/>
    <xf numFmtId="44" fontId="0" fillId="0" borderId="0"/>
    <xf numFmtId="9" fontId="0" fillId="0" borderId="0"/>
    <xf numFmtId="42" fontId="0" fillId="0" borderId="0"/>
    <xf numFmtId="45" fontId="0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13" applyNumberFormat="0" applyAlignment="0" applyProtection="0">
      <alignment vertical="center"/>
    </xf>
    <xf numFmtId="0" fontId="25" fillId="9" borderId="14" applyNumberFormat="0" applyAlignment="0" applyProtection="0">
      <alignment vertical="center"/>
    </xf>
    <xf numFmtId="0" fontId="26" fillId="9" borderId="13" applyNumberFormat="0" applyAlignment="0" applyProtection="0">
      <alignment vertical="center"/>
    </xf>
    <xf numFmtId="0" fontId="27" fillId="10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7" fontId="0" fillId="0" borderId="1" xfId="0" applyNumberFormat="1" applyBorder="1"/>
    <xf numFmtId="0" fontId="0" fillId="0" borderId="1" xfId="0" applyBorder="1"/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77" fontId="0" fillId="0" borderId="2" xfId="0" applyNumberFormat="1" applyBorder="1"/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176" fontId="13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78"/>
  <sheetViews>
    <sheetView tabSelected="1" zoomScale="115" zoomScaleNormal="115" zoomScaleSheetLayoutView="60" topLeftCell="A69" workbookViewId="0">
      <selection activeCell="J80" sqref="J80"/>
    </sheetView>
  </sheetViews>
  <sheetFormatPr defaultColWidth="11.4285714285714" defaultRowHeight="21" customHeight="1" outlineLevelCol="7"/>
  <cols>
    <col min="1" max="1" width="5" style="1" customWidth="1"/>
    <col min="2" max="2" width="24.4380952380952" style="1" customWidth="1"/>
    <col min="3" max="3" width="15.0285714285714" style="5" customWidth="1"/>
    <col min="4" max="4" width="12.9142857142857" style="1" customWidth="1"/>
    <col min="5" max="5" width="17.8761904761905" style="1" customWidth="1"/>
    <col min="6" max="6" width="12.5333333333333" style="1" customWidth="1"/>
    <col min="7" max="7" width="13.5714285714286" style="1" customWidth="1"/>
    <col min="8" max="8" width="13.9047619047619" style="1" customWidth="1"/>
    <col min="9" max="12" width="11.4285714285714" style="1"/>
    <col min="13" max="13" width="12.8571428571429" style="1"/>
    <col min="14" max="16384" width="11.4285714285714" style="1"/>
  </cols>
  <sheetData>
    <row r="2" customHeight="1" spans="1:8">
      <c r="A2" s="6" t="s">
        <v>0</v>
      </c>
      <c r="B2" s="6"/>
      <c r="C2" s="6"/>
      <c r="D2" s="6"/>
      <c r="E2" s="6"/>
      <c r="F2" s="6"/>
      <c r="G2" s="6"/>
      <c r="H2" s="6"/>
    </row>
    <row r="3" ht="49" customHeight="1" spans="1:8">
      <c r="A3" s="7" t="s">
        <v>1</v>
      </c>
      <c r="B3" s="8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</row>
    <row r="4" ht="28" customHeight="1" spans="1:8">
      <c r="A4" s="15">
        <f>ROW()-3</f>
        <v>1</v>
      </c>
      <c r="B4" s="16" t="s">
        <v>9</v>
      </c>
      <c r="C4" s="17">
        <v>7.833</v>
      </c>
      <c r="D4" s="18"/>
      <c r="E4" s="19">
        <v>0.0099915321914923</v>
      </c>
      <c r="F4" s="20"/>
      <c r="G4" s="21"/>
      <c r="H4" s="22"/>
    </row>
    <row r="5" ht="28" customHeight="1" spans="1:8">
      <c r="A5" s="15">
        <f t="shared" ref="A5:A70" si="0">ROW()-3</f>
        <v>2</v>
      </c>
      <c r="B5" s="16" t="s">
        <v>10</v>
      </c>
      <c r="C5" s="17">
        <v>9.09</v>
      </c>
      <c r="D5" s="18"/>
      <c r="E5" s="19">
        <v>0.00269664959688297</v>
      </c>
      <c r="F5" s="20"/>
      <c r="G5" s="21"/>
      <c r="H5" s="22"/>
    </row>
    <row r="6" s="1" customFormat="1" ht="28" customHeight="1" spans="1:8">
      <c r="A6" s="15">
        <f t="shared" si="0"/>
        <v>3</v>
      </c>
      <c r="B6" s="16" t="s">
        <v>11</v>
      </c>
      <c r="C6" s="17">
        <v>3.26</v>
      </c>
      <c r="D6" s="18"/>
      <c r="E6" s="19">
        <v>0.00834854857828916</v>
      </c>
      <c r="F6" s="20"/>
      <c r="G6" s="21"/>
      <c r="H6" s="22"/>
    </row>
    <row r="7" ht="28" customHeight="1" spans="1:8">
      <c r="A7" s="15">
        <f t="shared" si="0"/>
        <v>4</v>
      </c>
      <c r="B7" s="16" t="s">
        <v>12</v>
      </c>
      <c r="C7" s="17">
        <v>20.433</v>
      </c>
      <c r="D7" s="18"/>
      <c r="E7" s="19">
        <v>0.0141673089401003</v>
      </c>
      <c r="F7" s="20"/>
      <c r="G7" s="21"/>
      <c r="H7" s="22"/>
    </row>
    <row r="8" ht="28" customHeight="1" spans="1:8">
      <c r="A8" s="15">
        <f t="shared" si="0"/>
        <v>5</v>
      </c>
      <c r="B8" s="16" t="s">
        <v>13</v>
      </c>
      <c r="C8" s="17">
        <v>0.4</v>
      </c>
      <c r="D8" s="18"/>
      <c r="E8" s="19">
        <v>0.00227825882631257</v>
      </c>
      <c r="F8" s="20"/>
      <c r="G8" s="21"/>
      <c r="H8" s="22"/>
    </row>
    <row r="9" ht="28" customHeight="1" spans="1:8">
      <c r="A9" s="15">
        <f t="shared" si="0"/>
        <v>6</v>
      </c>
      <c r="B9" s="16" t="s">
        <v>14</v>
      </c>
      <c r="C9" s="17">
        <v>0.12</v>
      </c>
      <c r="D9" s="18"/>
      <c r="E9" s="19">
        <v>0.00328322921498418</v>
      </c>
      <c r="F9" s="20"/>
      <c r="G9" s="21"/>
      <c r="H9" s="22"/>
    </row>
    <row r="10" ht="28" customHeight="1" spans="1:8">
      <c r="A10" s="15">
        <f t="shared" si="0"/>
        <v>7</v>
      </c>
      <c r="B10" s="16" t="s">
        <v>15</v>
      </c>
      <c r="C10" s="17">
        <v>0.222</v>
      </c>
      <c r="D10" s="18"/>
      <c r="E10" s="19">
        <v>0.00973225364569447</v>
      </c>
      <c r="F10" s="20"/>
      <c r="G10" s="21"/>
      <c r="H10" s="22"/>
    </row>
    <row r="11" s="2" customFormat="1" ht="28" customHeight="1" spans="1:8">
      <c r="A11" s="15">
        <f t="shared" si="0"/>
        <v>8</v>
      </c>
      <c r="B11" s="16" t="s">
        <v>16</v>
      </c>
      <c r="C11" s="17">
        <v>4.55</v>
      </c>
      <c r="D11" s="18"/>
      <c r="E11" s="19">
        <v>0.00512444732978724</v>
      </c>
      <c r="F11" s="20"/>
      <c r="G11" s="23"/>
      <c r="H11" s="24"/>
    </row>
    <row r="12" s="2" customFormat="1" ht="28" customHeight="1" spans="1:8">
      <c r="A12" s="15">
        <f t="shared" si="0"/>
        <v>9</v>
      </c>
      <c r="B12" s="16" t="s">
        <v>17</v>
      </c>
      <c r="C12" s="17">
        <v>4.55</v>
      </c>
      <c r="D12" s="18"/>
      <c r="E12" s="19">
        <v>0.00435094584604577</v>
      </c>
      <c r="F12" s="20"/>
      <c r="G12" s="23"/>
      <c r="H12" s="24"/>
    </row>
    <row r="13" s="3" customFormat="1" ht="28" customHeight="1" spans="1:8">
      <c r="A13" s="15">
        <f t="shared" si="0"/>
        <v>10</v>
      </c>
      <c r="B13" s="16" t="s">
        <v>18</v>
      </c>
      <c r="C13" s="17">
        <v>0.99</v>
      </c>
      <c r="D13" s="18"/>
      <c r="E13" s="19">
        <v>0.00171578396080227</v>
      </c>
      <c r="F13" s="20"/>
      <c r="G13" s="15"/>
      <c r="H13" s="25"/>
    </row>
    <row r="14" ht="28" customHeight="1" spans="1:8">
      <c r="A14" s="15">
        <f t="shared" si="0"/>
        <v>11</v>
      </c>
      <c r="B14" s="16" t="s">
        <v>19</v>
      </c>
      <c r="C14" s="17">
        <v>2.414</v>
      </c>
      <c r="D14" s="18"/>
      <c r="E14" s="19">
        <v>0.0368332073633021</v>
      </c>
      <c r="F14" s="20"/>
      <c r="G14" s="21"/>
      <c r="H14" s="22"/>
    </row>
    <row r="15" s="1" customFormat="1" ht="28" customHeight="1" spans="1:8">
      <c r="A15" s="15">
        <f t="shared" si="0"/>
        <v>12</v>
      </c>
      <c r="B15" s="16" t="s">
        <v>20</v>
      </c>
      <c r="C15" s="17">
        <v>2</v>
      </c>
      <c r="D15" s="18"/>
      <c r="E15" s="19">
        <v>0.00681179768714466</v>
      </c>
      <c r="F15" s="20"/>
      <c r="G15" s="21"/>
      <c r="H15" s="22"/>
    </row>
    <row r="16" ht="28" customHeight="1" spans="1:8">
      <c r="A16" s="15">
        <f t="shared" si="0"/>
        <v>13</v>
      </c>
      <c r="B16" s="16" t="s">
        <v>21</v>
      </c>
      <c r="C16" s="17">
        <v>0.22</v>
      </c>
      <c r="D16" s="18"/>
      <c r="E16" s="19">
        <v>0.00210795062713869</v>
      </c>
      <c r="F16" s="20"/>
      <c r="G16" s="21"/>
      <c r="H16" s="22"/>
    </row>
    <row r="17" ht="28" customHeight="1" spans="1:8">
      <c r="A17" s="15">
        <f t="shared" si="0"/>
        <v>14</v>
      </c>
      <c r="B17" s="16" t="s">
        <v>22</v>
      </c>
      <c r="C17" s="17">
        <v>0.621</v>
      </c>
      <c r="D17" s="18"/>
      <c r="E17" s="19">
        <v>0.00747505576585991</v>
      </c>
      <c r="F17" s="20"/>
      <c r="G17" s="21"/>
      <c r="H17" s="22"/>
    </row>
    <row r="18" ht="28" customHeight="1" spans="1:8">
      <c r="A18" s="15">
        <f t="shared" si="0"/>
        <v>15</v>
      </c>
      <c r="B18" s="16" t="s">
        <v>23</v>
      </c>
      <c r="C18" s="17">
        <v>1.61</v>
      </c>
      <c r="D18" s="18"/>
      <c r="E18" s="19">
        <v>0.0205529101378624</v>
      </c>
      <c r="F18" s="20"/>
      <c r="G18" s="21"/>
      <c r="H18" s="22"/>
    </row>
    <row r="19" ht="28" customHeight="1" spans="1:8">
      <c r="A19" s="15">
        <f t="shared" si="0"/>
        <v>16</v>
      </c>
      <c r="B19" s="16" t="s">
        <v>24</v>
      </c>
      <c r="C19" s="17">
        <v>10.36</v>
      </c>
      <c r="D19" s="18"/>
      <c r="E19" s="19">
        <v>0.145951563672932</v>
      </c>
      <c r="F19" s="20"/>
      <c r="G19" s="21"/>
      <c r="H19" s="22"/>
    </row>
    <row r="20" ht="28" customHeight="1" spans="1:8">
      <c r="A20" s="15">
        <f t="shared" si="0"/>
        <v>17</v>
      </c>
      <c r="B20" s="16" t="s">
        <v>25</v>
      </c>
      <c r="C20" s="17">
        <v>2.35</v>
      </c>
      <c r="D20" s="18"/>
      <c r="E20" s="19">
        <v>0.0457659758145353</v>
      </c>
      <c r="F20" s="20"/>
      <c r="G20" s="21"/>
      <c r="H20" s="22"/>
    </row>
    <row r="21" ht="28" customHeight="1" spans="1:8">
      <c r="A21" s="15">
        <f t="shared" si="0"/>
        <v>18</v>
      </c>
      <c r="B21" s="16" t="s">
        <v>26</v>
      </c>
      <c r="C21" s="17">
        <v>14.2</v>
      </c>
      <c r="D21" s="18"/>
      <c r="E21" s="19">
        <v>0.0527347716776075</v>
      </c>
      <c r="F21" s="20"/>
      <c r="G21" s="21"/>
      <c r="H21" s="22"/>
    </row>
    <row r="22" ht="28" customHeight="1" spans="1:8">
      <c r="A22" s="15">
        <f t="shared" si="0"/>
        <v>19</v>
      </c>
      <c r="B22" s="16" t="s">
        <v>27</v>
      </c>
      <c r="C22" s="17">
        <v>4.2</v>
      </c>
      <c r="D22" s="18"/>
      <c r="E22" s="19">
        <v>0.0418647425998732</v>
      </c>
      <c r="F22" s="20"/>
      <c r="G22" s="21"/>
      <c r="H22" s="22"/>
    </row>
    <row r="23" ht="28" customHeight="1" spans="1:8">
      <c r="A23" s="15">
        <f t="shared" si="0"/>
        <v>20</v>
      </c>
      <c r="B23" s="16" t="s">
        <v>28</v>
      </c>
      <c r="C23" s="17">
        <v>1.17</v>
      </c>
      <c r="D23" s="18"/>
      <c r="E23" s="19">
        <v>0.00877316129863737</v>
      </c>
      <c r="F23" s="20"/>
      <c r="G23" s="21"/>
      <c r="H23" s="22"/>
    </row>
    <row r="24" ht="28" customHeight="1" spans="1:8">
      <c r="A24" s="15">
        <f t="shared" si="0"/>
        <v>21</v>
      </c>
      <c r="B24" s="16" t="s">
        <v>29</v>
      </c>
      <c r="C24" s="17">
        <v>0.28</v>
      </c>
      <c r="D24" s="18"/>
      <c r="E24" s="19">
        <v>0.00200336884289041</v>
      </c>
      <c r="F24" s="20"/>
      <c r="G24" s="21"/>
      <c r="H24" s="22"/>
    </row>
    <row r="25" ht="28" customHeight="1" spans="1:8">
      <c r="A25" s="15">
        <f t="shared" si="0"/>
        <v>22</v>
      </c>
      <c r="B25" s="16" t="s">
        <v>30</v>
      </c>
      <c r="C25" s="17">
        <v>14.65</v>
      </c>
      <c r="D25" s="18"/>
      <c r="E25" s="19">
        <v>0.0125409407609629</v>
      </c>
      <c r="F25" s="20"/>
      <c r="G25" s="21"/>
      <c r="H25" s="22"/>
    </row>
    <row r="26" ht="28" customHeight="1" spans="1:8">
      <c r="A26" s="15">
        <f t="shared" si="0"/>
        <v>23</v>
      </c>
      <c r="B26" s="16" t="s">
        <v>31</v>
      </c>
      <c r="C26" s="17">
        <v>12.04</v>
      </c>
      <c r="D26" s="18"/>
      <c r="E26" s="19">
        <v>0.0113684920997067</v>
      </c>
      <c r="F26" s="20"/>
      <c r="G26" s="21"/>
      <c r="H26" s="22"/>
    </row>
    <row r="27" ht="28" customHeight="1" spans="1:8">
      <c r="A27" s="15">
        <f t="shared" si="0"/>
        <v>24</v>
      </c>
      <c r="B27" s="16" t="s">
        <v>32</v>
      </c>
      <c r="C27" s="17">
        <v>0.31</v>
      </c>
      <c r="D27" s="18"/>
      <c r="E27" s="19">
        <v>0.000735869293181927</v>
      </c>
      <c r="F27" s="20"/>
      <c r="G27" s="21"/>
      <c r="H27" s="22"/>
    </row>
    <row r="28" ht="28" customHeight="1" spans="1:8">
      <c r="A28" s="15">
        <f t="shared" si="0"/>
        <v>25</v>
      </c>
      <c r="B28" s="16" t="s">
        <v>33</v>
      </c>
      <c r="C28" s="17">
        <v>3.833</v>
      </c>
      <c r="D28" s="18"/>
      <c r="E28" s="19">
        <v>0.00427034331483322</v>
      </c>
      <c r="F28" s="20"/>
      <c r="G28" s="21"/>
      <c r="H28" s="22"/>
    </row>
    <row r="29" ht="28" customHeight="1" spans="1:8">
      <c r="A29" s="15">
        <f t="shared" si="0"/>
        <v>26</v>
      </c>
      <c r="B29" s="16" t="s">
        <v>34</v>
      </c>
      <c r="C29" s="17">
        <v>3.833</v>
      </c>
      <c r="D29" s="18"/>
      <c r="E29" s="19">
        <v>0.0045962886384208</v>
      </c>
      <c r="F29" s="20"/>
      <c r="G29" s="21"/>
      <c r="H29" s="22"/>
    </row>
    <row r="30" ht="28" customHeight="1" spans="1:8">
      <c r="A30" s="15">
        <f t="shared" si="0"/>
        <v>27</v>
      </c>
      <c r="B30" s="16" t="s">
        <v>35</v>
      </c>
      <c r="C30" s="17">
        <v>3.833</v>
      </c>
      <c r="D30" s="18"/>
      <c r="E30" s="19">
        <v>0.00369993899855495</v>
      </c>
      <c r="F30" s="20"/>
      <c r="G30" s="21"/>
      <c r="H30" s="22"/>
    </row>
    <row r="31" ht="28" customHeight="1" spans="1:8">
      <c r="A31" s="15">
        <f t="shared" si="0"/>
        <v>28</v>
      </c>
      <c r="B31" s="16" t="s">
        <v>36</v>
      </c>
      <c r="C31" s="17">
        <v>0.33</v>
      </c>
      <c r="D31" s="18"/>
      <c r="E31" s="19">
        <v>0.00875124306567188</v>
      </c>
      <c r="F31" s="20"/>
      <c r="G31" s="21"/>
      <c r="H31" s="22"/>
    </row>
    <row r="32" ht="28" customHeight="1" spans="1:8">
      <c r="A32" s="15">
        <f t="shared" si="0"/>
        <v>29</v>
      </c>
      <c r="B32" s="16" t="s">
        <v>37</v>
      </c>
      <c r="C32" s="17">
        <v>0.33</v>
      </c>
      <c r="D32" s="18"/>
      <c r="E32" s="19">
        <v>0.00527395088439156</v>
      </c>
      <c r="F32" s="20"/>
      <c r="G32" s="21"/>
      <c r="H32" s="22"/>
    </row>
    <row r="33" ht="28" customHeight="1" spans="1:8">
      <c r="A33" s="15">
        <f t="shared" si="0"/>
        <v>30</v>
      </c>
      <c r="B33" s="16" t="s">
        <v>38</v>
      </c>
      <c r="C33" s="17">
        <v>0.29</v>
      </c>
      <c r="D33" s="18"/>
      <c r="E33" s="19">
        <v>0.00405664055115785</v>
      </c>
      <c r="F33" s="20"/>
      <c r="G33" s="21"/>
      <c r="H33" s="22"/>
    </row>
    <row r="34" ht="28" customHeight="1" spans="1:8">
      <c r="A34" s="15">
        <f t="shared" si="0"/>
        <v>31</v>
      </c>
      <c r="B34" s="16" t="s">
        <v>39</v>
      </c>
      <c r="C34" s="17">
        <v>1.6</v>
      </c>
      <c r="D34" s="18"/>
      <c r="E34" s="19">
        <v>0.00752380085365045</v>
      </c>
      <c r="F34" s="20"/>
      <c r="G34" s="21"/>
      <c r="H34" s="22"/>
    </row>
    <row r="35" ht="28" customHeight="1" spans="1:8">
      <c r="A35" s="15">
        <f t="shared" si="0"/>
        <v>32</v>
      </c>
      <c r="B35" s="16" t="s">
        <v>40</v>
      </c>
      <c r="C35" s="17">
        <v>2.67</v>
      </c>
      <c r="D35" s="18"/>
      <c r="E35" s="19">
        <v>0.00316577046933495</v>
      </c>
      <c r="F35" s="20"/>
      <c r="G35" s="21"/>
      <c r="H35" s="22"/>
    </row>
    <row r="36" ht="28" customHeight="1" spans="1:8">
      <c r="A36" s="15">
        <f t="shared" si="0"/>
        <v>33</v>
      </c>
      <c r="B36" s="16" t="s">
        <v>41</v>
      </c>
      <c r="C36" s="17">
        <v>0.36</v>
      </c>
      <c r="D36" s="18"/>
      <c r="E36" s="19">
        <v>0.00443760063749673</v>
      </c>
      <c r="F36" s="20"/>
      <c r="G36" s="21"/>
      <c r="H36" s="22"/>
    </row>
    <row r="37" ht="28" customHeight="1" spans="1:8">
      <c r="A37" s="15">
        <f t="shared" si="0"/>
        <v>34</v>
      </c>
      <c r="B37" s="16" t="s">
        <v>42</v>
      </c>
      <c r="C37" s="17">
        <v>1.69</v>
      </c>
      <c r="D37" s="18"/>
      <c r="E37" s="19">
        <v>0.00402729840163749</v>
      </c>
      <c r="F37" s="20"/>
      <c r="G37" s="21"/>
      <c r="H37" s="22"/>
    </row>
    <row r="38" ht="28" customHeight="1" spans="1:8">
      <c r="A38" s="15">
        <f t="shared" si="0"/>
        <v>35</v>
      </c>
      <c r="B38" s="16" t="s">
        <v>43</v>
      </c>
      <c r="C38" s="17">
        <v>0.223</v>
      </c>
      <c r="D38" s="18"/>
      <c r="E38" s="19">
        <v>0.00584254517891629</v>
      </c>
      <c r="F38" s="20"/>
      <c r="G38" s="21"/>
      <c r="H38" s="22"/>
    </row>
    <row r="39" s="4" customFormat="1" ht="28" customHeight="1" spans="1:8">
      <c r="A39" s="15">
        <f t="shared" si="0"/>
        <v>36</v>
      </c>
      <c r="B39" s="16" t="s">
        <v>44</v>
      </c>
      <c r="C39" s="17">
        <v>23.6</v>
      </c>
      <c r="D39" s="18"/>
      <c r="E39" s="19">
        <v>0.0704508721942455</v>
      </c>
      <c r="F39" s="20"/>
      <c r="G39" s="26"/>
      <c r="H39" s="27"/>
    </row>
    <row r="40" ht="28" customHeight="1" spans="1:8">
      <c r="A40" s="15">
        <f t="shared" si="0"/>
        <v>37</v>
      </c>
      <c r="B40" s="16" t="s">
        <v>45</v>
      </c>
      <c r="C40" s="17">
        <v>0.19</v>
      </c>
      <c r="D40" s="18"/>
      <c r="E40" s="19">
        <v>0.00107567259582009</v>
      </c>
      <c r="F40" s="20"/>
      <c r="G40" s="21"/>
      <c r="H40" s="22"/>
    </row>
    <row r="41" ht="28" customHeight="1" spans="1:8">
      <c r="A41" s="15">
        <f t="shared" si="0"/>
        <v>38</v>
      </c>
      <c r="B41" s="16" t="s">
        <v>46</v>
      </c>
      <c r="C41" s="17">
        <v>2.5</v>
      </c>
      <c r="D41" s="18"/>
      <c r="E41" s="19">
        <v>0.00186716824113489</v>
      </c>
      <c r="F41" s="20"/>
      <c r="G41" s="21"/>
      <c r="H41" s="22"/>
    </row>
    <row r="42" ht="28" customHeight="1" spans="1:8">
      <c r="A42" s="15">
        <f t="shared" si="0"/>
        <v>39</v>
      </c>
      <c r="B42" s="16" t="s">
        <v>47</v>
      </c>
      <c r="C42" s="17">
        <v>3.22</v>
      </c>
      <c r="D42" s="18"/>
      <c r="E42" s="19">
        <v>0.0256033233356911</v>
      </c>
      <c r="F42" s="20"/>
      <c r="G42" s="21"/>
      <c r="H42" s="22"/>
    </row>
    <row r="43" ht="28" customHeight="1" spans="1:8">
      <c r="A43" s="15">
        <f t="shared" si="0"/>
        <v>40</v>
      </c>
      <c r="B43" s="16" t="s">
        <v>48</v>
      </c>
      <c r="C43" s="17">
        <v>3.22</v>
      </c>
      <c r="D43" s="18"/>
      <c r="E43" s="19">
        <v>0.0234023086017906</v>
      </c>
      <c r="F43" s="20"/>
      <c r="G43" s="21"/>
      <c r="H43" s="22"/>
    </row>
    <row r="44" ht="28" customHeight="1" spans="1:8">
      <c r="A44" s="15">
        <f t="shared" si="0"/>
        <v>41</v>
      </c>
      <c r="B44" s="16" t="s">
        <v>49</v>
      </c>
      <c r="C44" s="17">
        <v>6.61</v>
      </c>
      <c r="D44" s="18"/>
      <c r="E44" s="19">
        <v>0.024070054615303</v>
      </c>
      <c r="F44" s="20"/>
      <c r="G44" s="21"/>
      <c r="H44" s="22"/>
    </row>
    <row r="45" ht="28" customHeight="1" spans="1:8">
      <c r="A45" s="15">
        <f t="shared" si="0"/>
        <v>42</v>
      </c>
      <c r="B45" s="16" t="s">
        <v>50</v>
      </c>
      <c r="C45" s="17">
        <v>0.4</v>
      </c>
      <c r="D45" s="18"/>
      <c r="E45" s="19">
        <v>0.00606628790700586</v>
      </c>
      <c r="F45" s="20"/>
      <c r="G45" s="21"/>
      <c r="H45" s="22"/>
    </row>
    <row r="46" ht="28" customHeight="1" spans="1:8">
      <c r="A46" s="15">
        <f t="shared" si="0"/>
        <v>43</v>
      </c>
      <c r="B46" s="16" t="s">
        <v>51</v>
      </c>
      <c r="C46" s="17">
        <v>0.35</v>
      </c>
      <c r="D46" s="18"/>
      <c r="E46" s="19">
        <v>0.00389196392347895</v>
      </c>
      <c r="F46" s="20"/>
      <c r="G46" s="21"/>
      <c r="H46" s="22"/>
    </row>
    <row r="47" ht="28" customHeight="1" spans="1:8">
      <c r="A47" s="15">
        <f t="shared" si="0"/>
        <v>44</v>
      </c>
      <c r="B47" s="16" t="s">
        <v>52</v>
      </c>
      <c r="C47" s="17">
        <v>0.35</v>
      </c>
      <c r="D47" s="18"/>
      <c r="E47" s="19">
        <v>0.00604116324957921</v>
      </c>
      <c r="F47" s="20"/>
      <c r="G47" s="21"/>
      <c r="H47" s="22"/>
    </row>
    <row r="48" ht="28" customHeight="1" spans="1:8">
      <c r="A48" s="15">
        <f t="shared" si="0"/>
        <v>45</v>
      </c>
      <c r="B48" s="16" t="s">
        <v>53</v>
      </c>
      <c r="C48" s="17">
        <v>3.5</v>
      </c>
      <c r="D48" s="18"/>
      <c r="E48" s="19">
        <v>0.0185095422888577</v>
      </c>
      <c r="F48" s="20"/>
      <c r="G48" s="21"/>
      <c r="H48" s="22"/>
    </row>
    <row r="49" ht="28" customHeight="1" spans="1:8">
      <c r="A49" s="15">
        <f t="shared" si="0"/>
        <v>46</v>
      </c>
      <c r="B49" s="16" t="s">
        <v>54</v>
      </c>
      <c r="C49" s="17">
        <v>0.15</v>
      </c>
      <c r="D49" s="18"/>
      <c r="E49" s="19">
        <v>0.00188109338896148</v>
      </c>
      <c r="F49" s="28"/>
      <c r="G49" s="21"/>
      <c r="H49" s="22"/>
    </row>
    <row r="50" s="1" customFormat="1" ht="28" customHeight="1" spans="1:8">
      <c r="A50" s="15">
        <f t="shared" si="0"/>
        <v>47</v>
      </c>
      <c r="B50" s="18" t="s">
        <v>55</v>
      </c>
      <c r="C50" s="17">
        <v>4.95</v>
      </c>
      <c r="D50" s="18"/>
      <c r="E50" s="19">
        <v>0.00155902264319007</v>
      </c>
      <c r="F50" s="29"/>
      <c r="G50" s="21"/>
      <c r="H50" s="22"/>
    </row>
    <row r="51" s="2" customFormat="1" ht="28" customHeight="1" spans="1:8">
      <c r="A51" s="15">
        <f t="shared" si="0"/>
        <v>48</v>
      </c>
      <c r="B51" s="18" t="s">
        <v>56</v>
      </c>
      <c r="C51" s="17">
        <v>34.09</v>
      </c>
      <c r="D51" s="18"/>
      <c r="E51" s="19">
        <v>0.0235974515720947</v>
      </c>
      <c r="F51" s="28"/>
      <c r="G51" s="23"/>
      <c r="H51" s="24"/>
    </row>
    <row r="52" s="2" customFormat="1" ht="28" customHeight="1" spans="1:8">
      <c r="A52" s="15">
        <f t="shared" si="0"/>
        <v>49</v>
      </c>
      <c r="B52" s="18" t="s">
        <v>57</v>
      </c>
      <c r="C52" s="17">
        <v>34.09</v>
      </c>
      <c r="D52" s="18"/>
      <c r="E52" s="19">
        <v>0.0235974515720947</v>
      </c>
      <c r="F52" s="30"/>
      <c r="G52" s="23"/>
      <c r="H52" s="24"/>
    </row>
    <row r="53" ht="28" customHeight="1" spans="1:8">
      <c r="A53" s="15">
        <f t="shared" si="0"/>
        <v>50</v>
      </c>
      <c r="B53" s="16" t="s">
        <v>58</v>
      </c>
      <c r="C53" s="17">
        <v>10</v>
      </c>
      <c r="D53" s="18"/>
      <c r="E53" s="19">
        <v>0.00436367256150038</v>
      </c>
      <c r="F53" s="20"/>
      <c r="G53" s="21"/>
      <c r="H53" s="22"/>
    </row>
    <row r="54" ht="28" customHeight="1" spans="1:8">
      <c r="A54" s="15">
        <f t="shared" si="0"/>
        <v>51</v>
      </c>
      <c r="B54" s="16" t="s">
        <v>59</v>
      </c>
      <c r="C54" s="17">
        <v>3.05</v>
      </c>
      <c r="D54" s="18"/>
      <c r="E54" s="19">
        <v>0.00443907835056896</v>
      </c>
      <c r="F54" s="20"/>
      <c r="G54" s="21"/>
      <c r="H54" s="22"/>
    </row>
    <row r="55" ht="28" customHeight="1" spans="1:8">
      <c r="A55" s="15">
        <f t="shared" si="0"/>
        <v>52</v>
      </c>
      <c r="B55" s="16" t="s">
        <v>60</v>
      </c>
      <c r="C55" s="17">
        <v>4.3</v>
      </c>
      <c r="D55" s="18"/>
      <c r="E55" s="19">
        <v>0.0090168778995932</v>
      </c>
      <c r="F55" s="20"/>
      <c r="G55" s="21"/>
      <c r="H55" s="22"/>
    </row>
    <row r="56" ht="28" customHeight="1" spans="1:8">
      <c r="A56" s="15">
        <f t="shared" si="0"/>
        <v>53</v>
      </c>
      <c r="B56" s="16" t="s">
        <v>61</v>
      </c>
      <c r="C56" s="17">
        <v>0.88</v>
      </c>
      <c r="D56" s="18"/>
      <c r="E56" s="19">
        <v>0.000833140286441281</v>
      </c>
      <c r="F56" s="20"/>
      <c r="G56" s="21"/>
      <c r="H56" s="22"/>
    </row>
    <row r="57" ht="28" customHeight="1" spans="1:8">
      <c r="A57" s="15">
        <f t="shared" si="0"/>
        <v>54</v>
      </c>
      <c r="B57" s="16" t="s">
        <v>62</v>
      </c>
      <c r="C57" s="17">
        <v>1.03</v>
      </c>
      <c r="D57" s="18"/>
      <c r="E57" s="19">
        <v>0.002103867472597</v>
      </c>
      <c r="F57" s="31"/>
      <c r="G57" s="21"/>
      <c r="H57" s="22"/>
    </row>
    <row r="58" s="1" customFormat="1" ht="28" customHeight="1" spans="1:8">
      <c r="A58" s="15">
        <f t="shared" si="0"/>
        <v>55</v>
      </c>
      <c r="B58" s="16" t="s">
        <v>63</v>
      </c>
      <c r="C58" s="17">
        <v>9.2</v>
      </c>
      <c r="D58" s="18"/>
      <c r="E58" s="19">
        <v>0.0544777448518991</v>
      </c>
      <c r="F58" s="31"/>
      <c r="G58" s="21"/>
      <c r="H58" s="22"/>
    </row>
    <row r="59" s="1" customFormat="1" ht="28" customHeight="1" spans="1:8">
      <c r="A59" s="15">
        <f t="shared" si="0"/>
        <v>56</v>
      </c>
      <c r="B59" s="32" t="s">
        <v>64</v>
      </c>
      <c r="C59" s="17">
        <v>40</v>
      </c>
      <c r="D59" s="18"/>
      <c r="E59" s="19">
        <v>0.000870238661991477</v>
      </c>
      <c r="F59" s="21"/>
      <c r="G59" s="21"/>
      <c r="H59" s="22"/>
    </row>
    <row r="60" ht="28" customHeight="1" spans="1:8">
      <c r="A60" s="15">
        <f t="shared" si="0"/>
        <v>57</v>
      </c>
      <c r="B60" s="18" t="s">
        <v>65</v>
      </c>
      <c r="C60" s="17">
        <v>1.6</v>
      </c>
      <c r="D60" s="18"/>
      <c r="E60" s="19">
        <v>0.00380660655005829</v>
      </c>
      <c r="F60" s="21"/>
      <c r="G60" s="21"/>
      <c r="H60" s="22"/>
    </row>
    <row r="61" ht="28" customHeight="1" spans="1:8">
      <c r="A61" s="15">
        <f t="shared" si="0"/>
        <v>58</v>
      </c>
      <c r="B61" s="33" t="s">
        <v>66</v>
      </c>
      <c r="C61" s="17">
        <v>0.13</v>
      </c>
      <c r="D61" s="18"/>
      <c r="E61" s="19">
        <v>0.105411622659102</v>
      </c>
      <c r="F61" s="21"/>
      <c r="G61" s="21"/>
      <c r="H61" s="22"/>
    </row>
    <row r="62" ht="28" customHeight="1" spans="1:8">
      <c r="A62" s="15">
        <f t="shared" si="0"/>
        <v>59</v>
      </c>
      <c r="B62" s="16" t="s">
        <v>67</v>
      </c>
      <c r="C62" s="34"/>
      <c r="D62" s="17">
        <v>4000</v>
      </c>
      <c r="E62" s="19">
        <v>0.00512463823051906</v>
      </c>
      <c r="F62" s="21"/>
      <c r="G62" s="21"/>
      <c r="H62" s="22"/>
    </row>
    <row r="63" ht="28" customHeight="1" spans="1:8">
      <c r="A63" s="15">
        <f t="shared" si="0"/>
        <v>60</v>
      </c>
      <c r="B63" s="16" t="s">
        <v>68</v>
      </c>
      <c r="C63" s="34"/>
      <c r="D63" s="17">
        <v>4000</v>
      </c>
      <c r="E63" s="19">
        <v>0.00520650989807833</v>
      </c>
      <c r="F63" s="21"/>
      <c r="G63" s="21"/>
      <c r="H63" s="22"/>
    </row>
    <row r="64" ht="28" customHeight="1" spans="1:8">
      <c r="A64" s="15">
        <f t="shared" si="0"/>
        <v>61</v>
      </c>
      <c r="B64" s="16" t="s">
        <v>69</v>
      </c>
      <c r="C64" s="34"/>
      <c r="D64" s="17">
        <v>4000</v>
      </c>
      <c r="E64" s="19">
        <v>0.00247026607533657</v>
      </c>
      <c r="F64" s="21"/>
      <c r="G64" s="21"/>
      <c r="H64" s="22"/>
    </row>
    <row r="65" ht="28" customHeight="1" spans="1:8">
      <c r="A65" s="15">
        <f t="shared" si="0"/>
        <v>62</v>
      </c>
      <c r="B65" s="16" t="s">
        <v>70</v>
      </c>
      <c r="C65" s="34"/>
      <c r="D65" s="17">
        <v>4000</v>
      </c>
      <c r="E65" s="19">
        <v>0.00247026607533657</v>
      </c>
      <c r="F65" s="21"/>
      <c r="G65" s="21"/>
      <c r="H65" s="22"/>
    </row>
    <row r="66" ht="28" customHeight="1" spans="1:8">
      <c r="A66" s="15">
        <f t="shared" si="0"/>
        <v>63</v>
      </c>
      <c r="B66" s="33" t="s">
        <v>71</v>
      </c>
      <c r="C66" s="17">
        <v>18.3</v>
      </c>
      <c r="D66" s="18"/>
      <c r="E66" s="19">
        <v>0.00191204758910608</v>
      </c>
      <c r="F66" s="21"/>
      <c r="G66" s="21"/>
      <c r="H66" s="22"/>
    </row>
    <row r="67" ht="28" customHeight="1" spans="1:8">
      <c r="A67" s="15">
        <f t="shared" si="0"/>
        <v>64</v>
      </c>
      <c r="B67" s="33" t="s">
        <v>72</v>
      </c>
      <c r="C67" s="17">
        <v>0.27</v>
      </c>
      <c r="D67" s="18"/>
      <c r="E67" s="19">
        <v>0.00466646233335804</v>
      </c>
      <c r="F67" s="21"/>
      <c r="G67" s="21"/>
      <c r="H67" s="22"/>
    </row>
    <row r="68" ht="28" customHeight="1" spans="1:8">
      <c r="A68" s="15">
        <f t="shared" si="0"/>
        <v>65</v>
      </c>
      <c r="B68" s="33" t="s">
        <v>73</v>
      </c>
      <c r="C68" s="17">
        <v>0.55</v>
      </c>
      <c r="D68" s="18"/>
      <c r="E68" s="19">
        <v>0.00340262878474024</v>
      </c>
      <c r="F68" s="21"/>
      <c r="G68" s="21"/>
      <c r="H68" s="22"/>
    </row>
    <row r="69" ht="28" customHeight="1" spans="1:8">
      <c r="A69" s="15">
        <f t="shared" si="0"/>
        <v>66</v>
      </c>
      <c r="B69" s="16" t="s">
        <v>74</v>
      </c>
      <c r="C69" s="17">
        <v>1.65</v>
      </c>
      <c r="D69" s="18"/>
      <c r="E69" s="19">
        <v>0.0012196435644004</v>
      </c>
      <c r="F69" s="21"/>
      <c r="G69" s="21"/>
      <c r="H69" s="22"/>
    </row>
    <row r="70" ht="28" customHeight="1" spans="1:8">
      <c r="A70" s="15">
        <f t="shared" si="0"/>
        <v>67</v>
      </c>
      <c r="B70" s="35" t="s">
        <v>75</v>
      </c>
      <c r="C70" s="36">
        <v>0.16</v>
      </c>
      <c r="D70" s="37"/>
      <c r="E70" s="38">
        <v>0.0437371252591458</v>
      </c>
      <c r="F70" s="39"/>
      <c r="G70" s="39"/>
      <c r="H70" s="40"/>
    </row>
    <row r="71" ht="28" customHeight="1" spans="1:8">
      <c r="A71" s="41">
        <v>68</v>
      </c>
      <c r="B71" s="42" t="s">
        <v>76</v>
      </c>
      <c r="C71" s="43" t="s">
        <v>77</v>
      </c>
      <c r="D71" s="44" t="s">
        <v>77</v>
      </c>
      <c r="E71" s="45" t="s">
        <v>77</v>
      </c>
      <c r="F71" s="46" t="s">
        <v>77</v>
      </c>
      <c r="G71" s="46" t="s">
        <v>77</v>
      </c>
      <c r="H71" s="47"/>
    </row>
    <row r="72" ht="28" customHeight="1" spans="1:8">
      <c r="A72" s="48" t="s">
        <v>78</v>
      </c>
      <c r="B72" s="48"/>
      <c r="C72" s="48"/>
      <c r="D72" s="48"/>
      <c r="E72" s="48"/>
      <c r="F72" s="48"/>
      <c r="G72" s="48"/>
      <c r="H72" s="48"/>
    </row>
    <row r="73" ht="33" customHeight="1" spans="1:8">
      <c r="A73" s="49" t="s">
        <v>79</v>
      </c>
      <c r="B73" s="49"/>
      <c r="C73" s="49"/>
      <c r="D73" s="49"/>
      <c r="E73" s="49"/>
      <c r="F73" s="49"/>
      <c r="G73" s="49"/>
      <c r="H73" s="49"/>
    </row>
    <row r="74" ht="42" customHeight="1" spans="1:8">
      <c r="A74" s="50" t="s">
        <v>80</v>
      </c>
      <c r="B74" s="51"/>
      <c r="C74" s="51"/>
      <c r="D74" s="51"/>
      <c r="E74" s="51"/>
      <c r="F74" s="51"/>
      <c r="G74" s="51"/>
      <c r="H74" s="51"/>
    </row>
    <row r="75" ht="58" customHeight="1" spans="1:8">
      <c r="A75" s="50" t="s">
        <v>81</v>
      </c>
      <c r="B75" s="51"/>
      <c r="C75" s="51"/>
      <c r="D75" s="51"/>
      <c r="E75" s="51"/>
      <c r="F75" s="51"/>
      <c r="G75" s="51"/>
      <c r="H75" s="51"/>
    </row>
    <row r="76" ht="58" customHeight="1" spans="1:8">
      <c r="A76" s="50" t="s">
        <v>82</v>
      </c>
      <c r="B76" s="51"/>
      <c r="C76" s="51"/>
      <c r="D76" s="51"/>
      <c r="E76" s="51"/>
      <c r="F76" s="51"/>
      <c r="G76" s="51"/>
      <c r="H76" s="51"/>
    </row>
    <row r="77" customHeight="1" spans="1:8">
      <c r="A77" s="52" t="s">
        <v>83</v>
      </c>
      <c r="B77" s="53"/>
      <c r="C77" s="53"/>
      <c r="D77" s="53"/>
      <c r="E77" s="53"/>
      <c r="F77" s="53"/>
      <c r="G77" s="53"/>
      <c r="H77" s="53"/>
    </row>
    <row r="78" ht="55" customHeight="1" spans="1:8">
      <c r="A78" s="53"/>
      <c r="B78" s="53"/>
      <c r="C78" s="53"/>
      <c r="D78" s="53"/>
      <c r="E78" s="53"/>
      <c r="F78" s="53"/>
      <c r="G78" s="53"/>
      <c r="H78" s="53"/>
    </row>
  </sheetData>
  <mergeCells count="7">
    <mergeCell ref="A2:H2"/>
    <mergeCell ref="A72:H72"/>
    <mergeCell ref="A73:H73"/>
    <mergeCell ref="A74:H74"/>
    <mergeCell ref="A75:H75"/>
    <mergeCell ref="A76:H76"/>
    <mergeCell ref="A77:H78"/>
  </mergeCells>
  <pageMargins left="0.393055555555556" right="0.393055555555556" top="0.393055555555556" bottom="0.432638888888889" header="0.5" footer="0.275"/>
  <pageSetup paperSize="9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权重表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木易木又</cp:lastModifiedBy>
  <dcterms:created xsi:type="dcterms:W3CDTF">2025-07-10T02:30:00Z</dcterms:created>
  <dcterms:modified xsi:type="dcterms:W3CDTF">2025-09-19T07:33:24Z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A4D6E9CFA18D49FAAEA8DC7F6A1AA4D4_13</vt:lpwstr>
  </property>
  <property fmtid="{D5CDD505-2E9C-101B-9397-08002B2CF9AE}" pid="3" name="KSOProductBuildVer">
    <vt:lpwstr>2052-12.1.0.22529</vt:lpwstr>
  </property>
</Properties>
</file>