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8895" activeTab="0"/>
  </bookViews>
  <sheets>
    <sheet name="汇总表" sheetId="1" r:id="rId1"/>
    <sheet name="总预算表" sheetId="2" r:id="rId2"/>
  </sheets>
  <definedNames/>
  <calcPr fullCalcOnLoad="1"/>
</workbook>
</file>

<file path=xl/sharedStrings.xml><?xml version="1.0" encoding="utf-8"?>
<sst xmlns="http://schemas.openxmlformats.org/spreadsheetml/2006/main" count="150" uniqueCount="50">
  <si>
    <t>2018年万宁市农村（垦区）危房鉴定项目预算清单</t>
  </si>
  <si>
    <t>第1页 总2页</t>
  </si>
  <si>
    <r>
      <t>一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、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危房鉴定费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：元</t>
    </r>
  </si>
  <si>
    <t>序号</t>
  </si>
  <si>
    <t>项目名称</t>
  </si>
  <si>
    <r>
      <t>规格（</t>
    </r>
    <r>
      <rPr>
        <sz val="14"/>
        <rFont val="Calibri"/>
        <family val="2"/>
      </rPr>
      <t>cm</t>
    </r>
    <r>
      <rPr>
        <sz val="14"/>
        <rFont val="宋体"/>
        <family val="0"/>
      </rPr>
      <t>）</t>
    </r>
  </si>
  <si>
    <t>单位</t>
  </si>
  <si>
    <t>数量</t>
  </si>
  <si>
    <t>单价</t>
  </si>
  <si>
    <t>金额（元）</t>
  </si>
  <si>
    <t>备注</t>
  </si>
  <si>
    <t xml:space="preserve">             山根镇</t>
  </si>
  <si>
    <r>
      <t>B</t>
    </r>
    <r>
      <rPr>
        <sz val="14"/>
        <rFont val="宋体"/>
        <family val="0"/>
      </rPr>
      <t>级</t>
    </r>
  </si>
  <si>
    <t>户</t>
  </si>
  <si>
    <r>
      <t>C</t>
    </r>
    <r>
      <rPr>
        <sz val="14"/>
        <rFont val="宋体"/>
        <family val="0"/>
      </rPr>
      <t>级</t>
    </r>
  </si>
  <si>
    <r>
      <t>D</t>
    </r>
    <r>
      <rPr>
        <sz val="14"/>
        <rFont val="宋体"/>
        <family val="0"/>
      </rPr>
      <t>级</t>
    </r>
  </si>
  <si>
    <t>龙滚镇</t>
  </si>
  <si>
    <t>后安镇</t>
  </si>
  <si>
    <t>万城镇</t>
  </si>
  <si>
    <t>和乐镇</t>
  </si>
  <si>
    <t>北大镇</t>
  </si>
  <si>
    <t>南林居</t>
  </si>
  <si>
    <t xml:space="preserve">             长丰镇</t>
  </si>
  <si>
    <t>A级</t>
  </si>
  <si>
    <t>大茂镇</t>
  </si>
  <si>
    <t>东澳镇</t>
  </si>
  <si>
    <t>第2页 总2页</t>
  </si>
  <si>
    <t>礼纪镇</t>
  </si>
  <si>
    <t>南桥镇</t>
  </si>
  <si>
    <t>三更罗镇</t>
  </si>
  <si>
    <t>东和居</t>
  </si>
  <si>
    <t>新中居</t>
  </si>
  <si>
    <r>
      <t>二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、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危房鉴定总投资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（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一</t>
    </r>
    <r>
      <rPr>
        <sz val="14"/>
        <rFont val="Calibri"/>
        <family val="2"/>
      </rPr>
      <t xml:space="preserve">+ + </t>
    </r>
    <r>
      <rPr>
        <sz val="14"/>
        <rFont val="宋体"/>
        <family val="0"/>
      </rPr>
      <t>二</t>
    </r>
    <r>
      <rPr>
        <sz val="14"/>
        <rFont val="Calibri"/>
        <family val="2"/>
      </rPr>
      <t xml:space="preserve"> </t>
    </r>
    <r>
      <rPr>
        <sz val="14"/>
        <rFont val="宋体"/>
        <family val="0"/>
      </rPr>
      <t>）</t>
    </r>
  </si>
  <si>
    <t>合计</t>
  </si>
  <si>
    <t>人民币大写：壹佰壹拾捌万元整</t>
  </si>
  <si>
    <r>
      <t>（预</t>
    </r>
    <r>
      <rPr>
        <sz val="12"/>
        <rFont val="Calibri"/>
        <family val="2"/>
      </rPr>
      <t>-</t>
    </r>
    <r>
      <rPr>
        <sz val="12"/>
        <rFont val="宋体"/>
        <family val="0"/>
      </rPr>
      <t>表</t>
    </r>
    <r>
      <rPr>
        <sz val="12"/>
        <rFont val="Calibri"/>
        <family val="2"/>
      </rPr>
      <t>1</t>
    </r>
    <r>
      <rPr>
        <sz val="12"/>
        <rFont val="宋体"/>
        <family val="0"/>
      </rPr>
      <t>）</t>
    </r>
  </si>
  <si>
    <t>总预算表</t>
  </si>
  <si>
    <r>
      <t>工程名称：</t>
    </r>
    <r>
      <rPr>
        <sz val="11"/>
        <rFont val="Calibri"/>
        <family val="2"/>
      </rPr>
      <t>2018</t>
    </r>
    <r>
      <rPr>
        <sz val="11"/>
        <rFont val="宋体"/>
        <family val="0"/>
      </rPr>
      <t>年万宁市农村（垦区）危房鉴定项目</t>
    </r>
    <r>
      <rPr>
        <sz val="11"/>
        <rFont val="Calibri"/>
        <family val="2"/>
      </rPr>
      <t xml:space="preserve">         </t>
    </r>
  </si>
  <si>
    <t>单位： 元   第   页 共   页</t>
  </si>
  <si>
    <t>费用名称</t>
  </si>
  <si>
    <t>总费用</t>
  </si>
  <si>
    <t>建筑工程费用</t>
  </si>
  <si>
    <t>安装工程费用</t>
  </si>
  <si>
    <t>设备及工器具购置费</t>
  </si>
  <si>
    <t>其他费用</t>
  </si>
  <si>
    <t>一</t>
  </si>
  <si>
    <t>鉴定费用</t>
  </si>
  <si>
    <t>2018年万宁市农村（垦区）龙滚、山根、和乐、北大（含居委会）、后安、万城等六个镇危房鉴定项目</t>
  </si>
  <si>
    <t>二</t>
  </si>
  <si>
    <t>项目总投资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</si>
</sst>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4"/>
      <name val="Calibri"/>
      <family val="2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5" fillId="6" borderId="0" applyNumberFormat="0" applyBorder="0" applyAlignment="0" applyProtection="0"/>
    <xf numFmtId="0" fontId="11" fillId="0" borderId="5" applyNumberFormat="0" applyFill="0" applyAlignment="0" applyProtection="0"/>
    <xf numFmtId="0" fontId="15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2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5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justify" vertical="top" wrapText="1"/>
      <protection/>
    </xf>
    <xf numFmtId="0" fontId="1" fillId="0" borderId="10" xfId="63" applyFont="1" applyBorder="1" applyAlignment="1">
      <alignment horizontal="justify" vertical="top" wrapText="1"/>
      <protection/>
    </xf>
    <xf numFmtId="0" fontId="4" fillId="0" borderId="13" xfId="63" applyFont="1" applyBorder="1" applyAlignment="1">
      <alignment horizontal="justify" vertical="top" wrapText="1"/>
      <protection/>
    </xf>
    <xf numFmtId="0" fontId="4" fillId="0" borderId="10" xfId="63" applyFont="1" applyBorder="1" applyAlignment="1">
      <alignment horizontal="justify" vertical="top" wrapText="1"/>
      <protection/>
    </xf>
    <xf numFmtId="0" fontId="1" fillId="0" borderId="10" xfId="63" applyFont="1" applyBorder="1" applyAlignment="1">
      <alignment horizontal="justify" vertical="center" wrapText="1"/>
      <protection/>
    </xf>
    <xf numFmtId="0" fontId="1" fillId="0" borderId="16" xfId="63" applyFont="1" applyBorder="1" applyAlignment="1">
      <alignment horizontal="justify" vertical="top" wrapText="1"/>
      <protection/>
    </xf>
    <xf numFmtId="0" fontId="1" fillId="0" borderId="17" xfId="63" applyFont="1" applyBorder="1" applyAlignment="1">
      <alignment horizontal="justify" vertical="top" wrapText="1"/>
      <protection/>
    </xf>
    <xf numFmtId="0" fontId="1" fillId="0" borderId="15" xfId="63" applyFont="1" applyBorder="1" applyAlignment="1">
      <alignment horizontal="justify" vertical="top" wrapText="1"/>
      <protection/>
    </xf>
    <xf numFmtId="0" fontId="4" fillId="0" borderId="15" xfId="63" applyFont="1" applyBorder="1" applyAlignment="1">
      <alignment horizontal="justify" vertical="top" wrapText="1"/>
      <protection/>
    </xf>
    <xf numFmtId="0" fontId="1" fillId="0" borderId="18" xfId="63" applyFont="1" applyBorder="1" applyAlignment="1">
      <alignment horizontal="justify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85" zoomScaleNormal="85" workbookViewId="0" topLeftCell="A43">
      <selection activeCell="K55" sqref="K55:L55"/>
    </sheetView>
  </sheetViews>
  <sheetFormatPr defaultColWidth="9.00390625" defaultRowHeight="14.25"/>
  <cols>
    <col min="2" max="3" width="8.625" style="15" bestFit="1" customWidth="1"/>
    <col min="8" max="8" width="10.375" style="0" bestFit="1" customWidth="1"/>
  </cols>
  <sheetData>
    <row r="1" spans="1:9" ht="28.5" customHeight="1">
      <c r="A1" s="16" t="s">
        <v>0</v>
      </c>
      <c r="B1" s="17"/>
      <c r="C1" s="17"/>
      <c r="D1" s="17"/>
      <c r="E1" s="17"/>
      <c r="F1" s="17"/>
      <c r="G1" s="17"/>
      <c r="H1" s="17"/>
      <c r="I1" s="28"/>
    </row>
    <row r="2" spans="1:9" s="14" customFormat="1" ht="14.25" customHeight="1">
      <c r="A2" s="18"/>
      <c r="B2" s="19"/>
      <c r="C2" s="19"/>
      <c r="D2" s="19"/>
      <c r="E2" s="19"/>
      <c r="F2" s="19"/>
      <c r="G2" s="20" t="s">
        <v>1</v>
      </c>
      <c r="H2" s="20"/>
      <c r="I2" s="29"/>
    </row>
    <row r="3" spans="1:9" ht="18.75" customHeight="1">
      <c r="A3" s="21" t="s">
        <v>2</v>
      </c>
      <c r="B3" s="22"/>
      <c r="C3" s="22"/>
      <c r="D3" s="22"/>
      <c r="E3" s="22"/>
      <c r="F3" s="22"/>
      <c r="G3" s="22"/>
      <c r="H3" s="22"/>
      <c r="I3" s="30"/>
    </row>
    <row r="4" spans="1:9" ht="37.5">
      <c r="A4" s="21" t="s">
        <v>3</v>
      </c>
      <c r="B4" s="9" t="s">
        <v>4</v>
      </c>
      <c r="C4" s="9"/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30" t="s">
        <v>10</v>
      </c>
    </row>
    <row r="5" spans="1:9" ht="19.5" customHeight="1">
      <c r="A5" s="23">
        <v>1</v>
      </c>
      <c r="B5" s="9" t="s">
        <v>11</v>
      </c>
      <c r="C5" s="9"/>
      <c r="D5" s="24" t="s">
        <v>12</v>
      </c>
      <c r="E5" s="22" t="s">
        <v>13</v>
      </c>
      <c r="F5" s="24">
        <v>1</v>
      </c>
      <c r="G5" s="24">
        <v>100</v>
      </c>
      <c r="H5" s="24">
        <f>F5*G5</f>
        <v>100</v>
      </c>
      <c r="I5" s="31"/>
    </row>
    <row r="6" spans="1:9" ht="19.5" customHeight="1">
      <c r="A6" s="23"/>
      <c r="B6" s="9"/>
      <c r="C6" s="9"/>
      <c r="D6" s="24" t="s">
        <v>14</v>
      </c>
      <c r="E6" s="22" t="s">
        <v>13</v>
      </c>
      <c r="F6" s="24">
        <v>4</v>
      </c>
      <c r="G6" s="24">
        <v>400</v>
      </c>
      <c r="H6" s="24">
        <f>F6*G6</f>
        <v>1600</v>
      </c>
      <c r="I6" s="31"/>
    </row>
    <row r="7" spans="1:9" ht="19.5" customHeight="1">
      <c r="A7" s="23"/>
      <c r="B7" s="9"/>
      <c r="C7" s="9"/>
      <c r="D7" s="24" t="s">
        <v>15</v>
      </c>
      <c r="E7" s="22" t="s">
        <v>13</v>
      </c>
      <c r="F7" s="24">
        <v>41</v>
      </c>
      <c r="G7" s="24">
        <v>400</v>
      </c>
      <c r="H7" s="24">
        <f>F7*G7</f>
        <v>16400</v>
      </c>
      <c r="I7" s="31"/>
    </row>
    <row r="8" spans="1:9" ht="19.5" customHeight="1">
      <c r="A8" s="23">
        <v>2</v>
      </c>
      <c r="B8" s="9" t="s">
        <v>16</v>
      </c>
      <c r="C8" s="9"/>
      <c r="D8" s="24" t="s">
        <v>12</v>
      </c>
      <c r="E8" s="22" t="s">
        <v>13</v>
      </c>
      <c r="F8" s="24">
        <v>3</v>
      </c>
      <c r="G8" s="24">
        <v>100</v>
      </c>
      <c r="H8" s="24">
        <f aca="true" t="shared" si="0" ref="H8:H25">F8*G8</f>
        <v>300</v>
      </c>
      <c r="I8" s="31"/>
    </row>
    <row r="9" spans="1:9" ht="19.5" customHeight="1">
      <c r="A9" s="23"/>
      <c r="B9" s="9"/>
      <c r="C9" s="9"/>
      <c r="D9" s="24" t="s">
        <v>14</v>
      </c>
      <c r="E9" s="22" t="s">
        <v>13</v>
      </c>
      <c r="F9" s="24">
        <v>1</v>
      </c>
      <c r="G9" s="24">
        <v>400</v>
      </c>
      <c r="H9" s="24">
        <f t="shared" si="0"/>
        <v>400</v>
      </c>
      <c r="I9" s="31"/>
    </row>
    <row r="10" spans="1:9" ht="19.5" customHeight="1">
      <c r="A10" s="23"/>
      <c r="B10" s="9"/>
      <c r="C10" s="9"/>
      <c r="D10" s="24" t="s">
        <v>15</v>
      </c>
      <c r="E10" s="22" t="s">
        <v>13</v>
      </c>
      <c r="F10" s="24">
        <v>68</v>
      </c>
      <c r="G10" s="24">
        <v>400</v>
      </c>
      <c r="H10" s="24">
        <f t="shared" si="0"/>
        <v>27200</v>
      </c>
      <c r="I10" s="31"/>
    </row>
    <row r="11" spans="1:9" ht="19.5" customHeight="1">
      <c r="A11" s="23">
        <v>3</v>
      </c>
      <c r="B11" s="9" t="s">
        <v>17</v>
      </c>
      <c r="C11" s="9"/>
      <c r="D11" s="24" t="s">
        <v>12</v>
      </c>
      <c r="E11" s="22" t="s">
        <v>13</v>
      </c>
      <c r="F11" s="24">
        <v>6</v>
      </c>
      <c r="G11" s="24">
        <v>100</v>
      </c>
      <c r="H11" s="24">
        <f t="shared" si="0"/>
        <v>600</v>
      </c>
      <c r="I11" s="31"/>
    </row>
    <row r="12" spans="1:9" ht="19.5" customHeight="1">
      <c r="A12" s="23"/>
      <c r="B12" s="9"/>
      <c r="C12" s="9"/>
      <c r="D12" s="24" t="s">
        <v>14</v>
      </c>
      <c r="E12" s="22" t="s">
        <v>13</v>
      </c>
      <c r="F12" s="24">
        <v>24</v>
      </c>
      <c r="G12" s="24">
        <v>400</v>
      </c>
      <c r="H12" s="24">
        <f t="shared" si="0"/>
        <v>9600</v>
      </c>
      <c r="I12" s="31"/>
    </row>
    <row r="13" spans="1:9" ht="19.5" customHeight="1">
      <c r="A13" s="23"/>
      <c r="B13" s="9"/>
      <c r="C13" s="9"/>
      <c r="D13" s="24" t="s">
        <v>15</v>
      </c>
      <c r="E13" s="22" t="s">
        <v>13</v>
      </c>
      <c r="F13" s="24">
        <v>278</v>
      </c>
      <c r="G13" s="24">
        <v>400</v>
      </c>
      <c r="H13" s="24">
        <f t="shared" si="0"/>
        <v>111200</v>
      </c>
      <c r="I13" s="31"/>
    </row>
    <row r="14" spans="1:9" ht="19.5" customHeight="1">
      <c r="A14" s="23">
        <v>4</v>
      </c>
      <c r="B14" s="9" t="s">
        <v>18</v>
      </c>
      <c r="C14" s="9"/>
      <c r="D14" s="24" t="s">
        <v>12</v>
      </c>
      <c r="E14" s="22" t="s">
        <v>13</v>
      </c>
      <c r="F14" s="24">
        <v>21</v>
      </c>
      <c r="G14" s="24">
        <v>100</v>
      </c>
      <c r="H14" s="24">
        <f t="shared" si="0"/>
        <v>2100</v>
      </c>
      <c r="I14" s="31"/>
    </row>
    <row r="15" spans="1:9" ht="19.5" customHeight="1">
      <c r="A15" s="23"/>
      <c r="B15" s="9"/>
      <c r="C15" s="9"/>
      <c r="D15" s="24" t="s">
        <v>14</v>
      </c>
      <c r="E15" s="22" t="s">
        <v>13</v>
      </c>
      <c r="F15" s="24">
        <v>17</v>
      </c>
      <c r="G15" s="24">
        <v>400</v>
      </c>
      <c r="H15" s="24">
        <f t="shared" si="0"/>
        <v>6800</v>
      </c>
      <c r="I15" s="31"/>
    </row>
    <row r="16" spans="1:9" ht="19.5" customHeight="1">
      <c r="A16" s="23"/>
      <c r="B16" s="9"/>
      <c r="C16" s="9"/>
      <c r="D16" s="24" t="s">
        <v>15</v>
      </c>
      <c r="E16" s="22" t="s">
        <v>13</v>
      </c>
      <c r="F16" s="24">
        <v>242</v>
      </c>
      <c r="G16" s="24">
        <v>400</v>
      </c>
      <c r="H16" s="24">
        <f t="shared" si="0"/>
        <v>96800</v>
      </c>
      <c r="I16" s="31"/>
    </row>
    <row r="17" spans="1:9" ht="19.5" customHeight="1">
      <c r="A17" s="23">
        <v>5</v>
      </c>
      <c r="B17" s="9" t="s">
        <v>19</v>
      </c>
      <c r="C17" s="9"/>
      <c r="D17" s="24" t="s">
        <v>12</v>
      </c>
      <c r="E17" s="22" t="s">
        <v>13</v>
      </c>
      <c r="F17" s="24">
        <v>8</v>
      </c>
      <c r="G17" s="24">
        <v>100</v>
      </c>
      <c r="H17" s="24">
        <f t="shared" si="0"/>
        <v>800</v>
      </c>
      <c r="I17" s="31"/>
    </row>
    <row r="18" spans="1:9" ht="19.5" customHeight="1">
      <c r="A18" s="23"/>
      <c r="B18" s="9"/>
      <c r="C18" s="9"/>
      <c r="D18" s="24" t="s">
        <v>14</v>
      </c>
      <c r="E18" s="22" t="s">
        <v>13</v>
      </c>
      <c r="F18" s="24">
        <v>12</v>
      </c>
      <c r="G18" s="24">
        <v>400</v>
      </c>
      <c r="H18" s="24">
        <f t="shared" si="0"/>
        <v>4800</v>
      </c>
      <c r="I18" s="31"/>
    </row>
    <row r="19" spans="1:9" ht="19.5" customHeight="1">
      <c r="A19" s="23"/>
      <c r="B19" s="9"/>
      <c r="C19" s="9"/>
      <c r="D19" s="24" t="s">
        <v>15</v>
      </c>
      <c r="E19" s="22" t="s">
        <v>13</v>
      </c>
      <c r="F19" s="24">
        <v>184</v>
      </c>
      <c r="G19" s="24">
        <v>400</v>
      </c>
      <c r="H19" s="24">
        <f t="shared" si="0"/>
        <v>73600</v>
      </c>
      <c r="I19" s="31"/>
    </row>
    <row r="20" spans="1:9" ht="19.5" customHeight="1">
      <c r="A20" s="23">
        <v>6</v>
      </c>
      <c r="B20" s="9" t="s">
        <v>20</v>
      </c>
      <c r="C20" s="9"/>
      <c r="D20" s="24" t="s">
        <v>12</v>
      </c>
      <c r="E20" s="22" t="s">
        <v>13</v>
      </c>
      <c r="F20" s="24">
        <v>6</v>
      </c>
      <c r="G20" s="24">
        <v>100</v>
      </c>
      <c r="H20" s="24">
        <f t="shared" si="0"/>
        <v>600</v>
      </c>
      <c r="I20" s="31"/>
    </row>
    <row r="21" spans="1:9" ht="19.5" customHeight="1">
      <c r="A21" s="23"/>
      <c r="B21" s="9"/>
      <c r="C21" s="9"/>
      <c r="D21" s="24" t="s">
        <v>14</v>
      </c>
      <c r="E21" s="22" t="s">
        <v>13</v>
      </c>
      <c r="F21" s="24">
        <v>29</v>
      </c>
      <c r="G21" s="24">
        <v>400</v>
      </c>
      <c r="H21" s="24">
        <f t="shared" si="0"/>
        <v>11600</v>
      </c>
      <c r="I21" s="31"/>
    </row>
    <row r="22" spans="1:9" ht="19.5" customHeight="1">
      <c r="A22" s="23"/>
      <c r="B22" s="9"/>
      <c r="C22" s="9"/>
      <c r="D22" s="24" t="s">
        <v>15</v>
      </c>
      <c r="E22" s="22" t="s">
        <v>13</v>
      </c>
      <c r="F22" s="24">
        <v>464</v>
      </c>
      <c r="G22" s="24">
        <v>400</v>
      </c>
      <c r="H22" s="24">
        <f t="shared" si="0"/>
        <v>185600</v>
      </c>
      <c r="I22" s="31"/>
    </row>
    <row r="23" spans="1:9" ht="19.5" customHeight="1">
      <c r="A23" s="23">
        <v>7</v>
      </c>
      <c r="B23" s="9" t="s">
        <v>21</v>
      </c>
      <c r="C23" s="9"/>
      <c r="D23" s="24" t="s">
        <v>12</v>
      </c>
      <c r="E23" s="22" t="s">
        <v>13</v>
      </c>
      <c r="F23" s="24">
        <v>0</v>
      </c>
      <c r="G23" s="24">
        <v>100</v>
      </c>
      <c r="H23" s="24">
        <f t="shared" si="0"/>
        <v>0</v>
      </c>
      <c r="I23" s="31"/>
    </row>
    <row r="24" spans="1:9" ht="19.5" customHeight="1">
      <c r="A24" s="23"/>
      <c r="B24" s="9"/>
      <c r="C24" s="9"/>
      <c r="D24" s="24" t="s">
        <v>14</v>
      </c>
      <c r="E24" s="22" t="s">
        <v>13</v>
      </c>
      <c r="F24" s="24">
        <v>1</v>
      </c>
      <c r="G24" s="24">
        <v>400</v>
      </c>
      <c r="H24" s="24">
        <f t="shared" si="0"/>
        <v>400</v>
      </c>
      <c r="I24" s="31"/>
    </row>
    <row r="25" spans="1:9" ht="19.5" customHeight="1">
      <c r="A25" s="23"/>
      <c r="B25" s="9"/>
      <c r="C25" s="9"/>
      <c r="D25" s="24" t="s">
        <v>15</v>
      </c>
      <c r="E25" s="22" t="s">
        <v>13</v>
      </c>
      <c r="F25" s="24">
        <v>101</v>
      </c>
      <c r="G25" s="24">
        <v>400</v>
      </c>
      <c r="H25" s="24">
        <f t="shared" si="0"/>
        <v>40400</v>
      </c>
      <c r="I25" s="31"/>
    </row>
    <row r="26" spans="1:9" ht="19.5" customHeight="1">
      <c r="A26" s="25">
        <v>1</v>
      </c>
      <c r="B26" s="26" t="s">
        <v>22</v>
      </c>
      <c r="C26" s="26"/>
      <c r="D26" s="26" t="s">
        <v>23</v>
      </c>
      <c r="E26" s="26" t="s">
        <v>13</v>
      </c>
      <c r="F26" s="26">
        <v>8</v>
      </c>
      <c r="G26" s="26">
        <v>100</v>
      </c>
      <c r="H26" s="26">
        <v>800</v>
      </c>
      <c r="I26" s="32"/>
    </row>
    <row r="27" spans="1:9" ht="19.5" customHeight="1">
      <c r="A27" s="25"/>
      <c r="B27" s="26"/>
      <c r="C27" s="26"/>
      <c r="D27" s="27" t="s">
        <v>12</v>
      </c>
      <c r="E27" s="26" t="s">
        <v>13</v>
      </c>
      <c r="F27" s="27">
        <v>6</v>
      </c>
      <c r="G27" s="27">
        <v>100</v>
      </c>
      <c r="H27" s="27">
        <v>600</v>
      </c>
      <c r="I27" s="33"/>
    </row>
    <row r="28" spans="1:9" ht="19.5" customHeight="1">
      <c r="A28" s="25"/>
      <c r="B28" s="26"/>
      <c r="C28" s="26"/>
      <c r="D28" s="27" t="s">
        <v>14</v>
      </c>
      <c r="E28" s="26" t="s">
        <v>13</v>
      </c>
      <c r="F28" s="27">
        <v>28</v>
      </c>
      <c r="G28" s="27">
        <v>400</v>
      </c>
      <c r="H28" s="27">
        <v>11200</v>
      </c>
      <c r="I28" s="33"/>
    </row>
    <row r="29" spans="1:9" ht="19.5" customHeight="1">
      <c r="A29" s="25"/>
      <c r="B29" s="26"/>
      <c r="C29" s="26"/>
      <c r="D29" s="27" t="s">
        <v>15</v>
      </c>
      <c r="E29" s="26" t="s">
        <v>13</v>
      </c>
      <c r="F29" s="27">
        <v>229</v>
      </c>
      <c r="G29" s="27">
        <v>400</v>
      </c>
      <c r="H29" s="27">
        <v>91600</v>
      </c>
      <c r="I29" s="33"/>
    </row>
    <row r="30" spans="1:9" ht="19.5" customHeight="1">
      <c r="A30" s="25">
        <v>2</v>
      </c>
      <c r="B30" s="26" t="s">
        <v>24</v>
      </c>
      <c r="C30" s="26"/>
      <c r="D30" s="26" t="s">
        <v>23</v>
      </c>
      <c r="E30" s="26" t="s">
        <v>13</v>
      </c>
      <c r="F30" s="27">
        <v>1</v>
      </c>
      <c r="G30" s="27">
        <v>100</v>
      </c>
      <c r="H30" s="27">
        <v>100</v>
      </c>
      <c r="I30" s="33"/>
    </row>
    <row r="31" spans="1:9" ht="19.5" customHeight="1">
      <c r="A31" s="25"/>
      <c r="B31" s="26"/>
      <c r="C31" s="26"/>
      <c r="D31" s="27" t="s">
        <v>12</v>
      </c>
      <c r="E31" s="26" t="s">
        <v>13</v>
      </c>
      <c r="F31" s="27">
        <v>9</v>
      </c>
      <c r="G31" s="27">
        <v>100</v>
      </c>
      <c r="H31" s="27">
        <v>900</v>
      </c>
      <c r="I31" s="33"/>
    </row>
    <row r="32" spans="1:9" ht="19.5" customHeight="1">
      <c r="A32" s="25"/>
      <c r="B32" s="26"/>
      <c r="C32" s="26"/>
      <c r="D32" s="27" t="s">
        <v>14</v>
      </c>
      <c r="E32" s="26" t="s">
        <v>13</v>
      </c>
      <c r="F32" s="27">
        <v>19</v>
      </c>
      <c r="G32" s="27">
        <v>400</v>
      </c>
      <c r="H32" s="27">
        <v>7600</v>
      </c>
      <c r="I32" s="33"/>
    </row>
    <row r="33" spans="1:9" ht="19.5" customHeight="1">
      <c r="A33" s="25"/>
      <c r="B33" s="26"/>
      <c r="C33" s="26"/>
      <c r="D33" s="27" t="s">
        <v>15</v>
      </c>
      <c r="E33" s="26" t="s">
        <v>13</v>
      </c>
      <c r="F33" s="27">
        <v>94</v>
      </c>
      <c r="G33" s="27">
        <v>400</v>
      </c>
      <c r="H33" s="27">
        <v>37600</v>
      </c>
      <c r="I33" s="33"/>
    </row>
    <row r="34" spans="1:9" ht="19.5" customHeight="1">
      <c r="A34" s="25">
        <v>3</v>
      </c>
      <c r="B34" s="26" t="s">
        <v>25</v>
      </c>
      <c r="C34" s="26"/>
      <c r="D34" s="26" t="s">
        <v>23</v>
      </c>
      <c r="E34" s="26" t="s">
        <v>13</v>
      </c>
      <c r="F34" s="27">
        <v>1</v>
      </c>
      <c r="G34" s="27">
        <v>100</v>
      </c>
      <c r="H34" s="27">
        <v>100</v>
      </c>
      <c r="I34" s="33"/>
    </row>
    <row r="35" spans="1:9" ht="19.5" customHeight="1">
      <c r="A35" s="25"/>
      <c r="B35" s="26"/>
      <c r="C35" s="26"/>
      <c r="D35" s="27" t="s">
        <v>12</v>
      </c>
      <c r="E35" s="26" t="s">
        <v>13</v>
      </c>
      <c r="F35" s="27">
        <v>12</v>
      </c>
      <c r="G35" s="27">
        <v>100</v>
      </c>
      <c r="H35" s="27">
        <v>1200</v>
      </c>
      <c r="I35" s="33"/>
    </row>
    <row r="36" spans="1:9" ht="19.5" customHeight="1">
      <c r="A36" s="25"/>
      <c r="B36" s="26"/>
      <c r="C36" s="26"/>
      <c r="D36" s="27" t="s">
        <v>14</v>
      </c>
      <c r="E36" s="26" t="s">
        <v>13</v>
      </c>
      <c r="F36" s="27">
        <v>28</v>
      </c>
      <c r="G36" s="27">
        <v>400</v>
      </c>
      <c r="H36" s="27">
        <v>11200</v>
      </c>
      <c r="I36" s="33"/>
    </row>
    <row r="37" spans="1:9" ht="19.5" customHeight="1">
      <c r="A37" s="25"/>
      <c r="B37" s="26"/>
      <c r="C37" s="26"/>
      <c r="D37" s="27" t="s">
        <v>15</v>
      </c>
      <c r="E37" s="26" t="s">
        <v>13</v>
      </c>
      <c r="F37" s="27">
        <v>149</v>
      </c>
      <c r="G37" s="27">
        <v>400</v>
      </c>
      <c r="H37" s="27">
        <v>59600</v>
      </c>
      <c r="I37" s="33"/>
    </row>
    <row r="38" spans="1:9" ht="19.5" customHeight="1">
      <c r="A38" s="25"/>
      <c r="B38" s="26"/>
      <c r="C38" s="26"/>
      <c r="D38" s="27"/>
      <c r="E38" s="26"/>
      <c r="F38" s="27"/>
      <c r="G38" s="20" t="s">
        <v>26</v>
      </c>
      <c r="H38" s="20"/>
      <c r="I38" s="29"/>
    </row>
    <row r="39" spans="1:9" ht="37.5">
      <c r="A39" s="21" t="s">
        <v>3</v>
      </c>
      <c r="B39" s="9" t="s">
        <v>4</v>
      </c>
      <c r="C39" s="9"/>
      <c r="D39" s="22" t="s">
        <v>5</v>
      </c>
      <c r="E39" s="22" t="s">
        <v>6</v>
      </c>
      <c r="F39" s="22" t="s">
        <v>7</v>
      </c>
      <c r="G39" s="22" t="s">
        <v>8</v>
      </c>
      <c r="H39" s="22" t="s">
        <v>9</v>
      </c>
      <c r="I39" s="30" t="s">
        <v>10</v>
      </c>
    </row>
    <row r="40" spans="1:9" ht="19.5" customHeight="1">
      <c r="A40" s="25">
        <v>4</v>
      </c>
      <c r="B40" s="26" t="s">
        <v>27</v>
      </c>
      <c r="C40" s="26"/>
      <c r="D40" s="26" t="s">
        <v>23</v>
      </c>
      <c r="E40" s="26" t="s">
        <v>13</v>
      </c>
      <c r="F40" s="27">
        <v>2</v>
      </c>
      <c r="G40" s="27">
        <v>100</v>
      </c>
      <c r="H40" s="27">
        <v>200</v>
      </c>
      <c r="I40" s="33"/>
    </row>
    <row r="41" spans="1:9" ht="19.5" customHeight="1">
      <c r="A41" s="25"/>
      <c r="B41" s="26"/>
      <c r="C41" s="26"/>
      <c r="D41" s="27" t="s">
        <v>12</v>
      </c>
      <c r="E41" s="26" t="s">
        <v>13</v>
      </c>
      <c r="F41" s="27">
        <v>7</v>
      </c>
      <c r="G41" s="27">
        <v>100</v>
      </c>
      <c r="H41" s="27">
        <v>700</v>
      </c>
      <c r="I41" s="33"/>
    </row>
    <row r="42" spans="1:9" ht="19.5" customHeight="1">
      <c r="A42" s="25"/>
      <c r="B42" s="26"/>
      <c r="C42" s="26"/>
      <c r="D42" s="27" t="s">
        <v>14</v>
      </c>
      <c r="E42" s="26" t="s">
        <v>13</v>
      </c>
      <c r="F42" s="27">
        <v>13</v>
      </c>
      <c r="G42" s="27">
        <v>400</v>
      </c>
      <c r="H42" s="27">
        <v>5200</v>
      </c>
      <c r="I42" s="33"/>
    </row>
    <row r="43" spans="1:9" ht="19.5" customHeight="1">
      <c r="A43" s="25"/>
      <c r="B43" s="26"/>
      <c r="C43" s="26"/>
      <c r="D43" s="27" t="s">
        <v>15</v>
      </c>
      <c r="E43" s="26" t="s">
        <v>13</v>
      </c>
      <c r="F43" s="27">
        <v>275</v>
      </c>
      <c r="G43" s="27">
        <v>400</v>
      </c>
      <c r="H43" s="27">
        <v>110000</v>
      </c>
      <c r="I43" s="33"/>
    </row>
    <row r="44" spans="1:9" ht="19.5" customHeight="1">
      <c r="A44" s="25">
        <v>5</v>
      </c>
      <c r="B44" s="26" t="s">
        <v>28</v>
      </c>
      <c r="C44" s="26"/>
      <c r="D44" s="27" t="s">
        <v>12</v>
      </c>
      <c r="E44" s="26" t="s">
        <v>13</v>
      </c>
      <c r="F44" s="27">
        <v>6</v>
      </c>
      <c r="G44" s="27">
        <v>100</v>
      </c>
      <c r="H44" s="27">
        <v>600</v>
      </c>
      <c r="I44" s="33"/>
    </row>
    <row r="45" spans="1:9" ht="19.5" customHeight="1">
      <c r="A45" s="25"/>
      <c r="B45" s="26"/>
      <c r="C45" s="26"/>
      <c r="D45" s="27" t="s">
        <v>14</v>
      </c>
      <c r="E45" s="26" t="s">
        <v>13</v>
      </c>
      <c r="F45" s="27">
        <v>8</v>
      </c>
      <c r="G45" s="27">
        <v>400</v>
      </c>
      <c r="H45" s="27">
        <v>3200</v>
      </c>
      <c r="I45" s="33"/>
    </row>
    <row r="46" spans="1:9" ht="19.5" customHeight="1">
      <c r="A46" s="25"/>
      <c r="B46" s="26"/>
      <c r="C46" s="26"/>
      <c r="D46" s="27" t="s">
        <v>15</v>
      </c>
      <c r="E46" s="26" t="s">
        <v>13</v>
      </c>
      <c r="F46" s="27">
        <v>276</v>
      </c>
      <c r="G46" s="27">
        <v>400</v>
      </c>
      <c r="H46" s="27">
        <v>110400</v>
      </c>
      <c r="I46" s="33"/>
    </row>
    <row r="47" spans="1:9" ht="19.5" customHeight="1">
      <c r="A47" s="25">
        <v>6</v>
      </c>
      <c r="B47" s="26" t="s">
        <v>29</v>
      </c>
      <c r="C47" s="26"/>
      <c r="D47" s="27" t="s">
        <v>12</v>
      </c>
      <c r="E47" s="26" t="s">
        <v>13</v>
      </c>
      <c r="F47" s="27">
        <v>7</v>
      </c>
      <c r="G47" s="27">
        <v>100</v>
      </c>
      <c r="H47" s="27">
        <v>700</v>
      </c>
      <c r="I47" s="33"/>
    </row>
    <row r="48" spans="1:9" ht="19.5" customHeight="1">
      <c r="A48" s="25"/>
      <c r="B48" s="26"/>
      <c r="C48" s="26"/>
      <c r="D48" s="27" t="s">
        <v>14</v>
      </c>
      <c r="E48" s="26" t="s">
        <v>13</v>
      </c>
      <c r="F48" s="27">
        <v>19</v>
      </c>
      <c r="G48" s="27">
        <v>400</v>
      </c>
      <c r="H48" s="27">
        <v>7600</v>
      </c>
      <c r="I48" s="33"/>
    </row>
    <row r="49" spans="1:9" ht="19.5" customHeight="1">
      <c r="A49" s="25"/>
      <c r="B49" s="26"/>
      <c r="C49" s="26"/>
      <c r="D49" s="27" t="s">
        <v>15</v>
      </c>
      <c r="E49" s="26" t="s">
        <v>13</v>
      </c>
      <c r="F49" s="27">
        <v>221</v>
      </c>
      <c r="G49" s="27">
        <v>400</v>
      </c>
      <c r="H49" s="27">
        <v>88400</v>
      </c>
      <c r="I49" s="33"/>
    </row>
    <row r="50" spans="1:9" ht="18.75">
      <c r="A50" s="25">
        <v>7</v>
      </c>
      <c r="B50" s="26" t="s">
        <v>30</v>
      </c>
      <c r="C50" s="26"/>
      <c r="D50" s="27" t="s">
        <v>14</v>
      </c>
      <c r="E50" s="26" t="s">
        <v>13</v>
      </c>
      <c r="F50" s="27">
        <v>12</v>
      </c>
      <c r="G50" s="27">
        <v>400</v>
      </c>
      <c r="H50" s="27">
        <v>4800</v>
      </c>
      <c r="I50" s="33"/>
    </row>
    <row r="51" spans="1:9" ht="18.75">
      <c r="A51" s="25"/>
      <c r="B51" s="26"/>
      <c r="C51" s="26"/>
      <c r="D51" s="27" t="s">
        <v>15</v>
      </c>
      <c r="E51" s="26" t="s">
        <v>13</v>
      </c>
      <c r="F51" s="27">
        <v>26</v>
      </c>
      <c r="G51" s="27">
        <v>400</v>
      </c>
      <c r="H51" s="27">
        <v>10400</v>
      </c>
      <c r="I51" s="33"/>
    </row>
    <row r="52" spans="1:9" ht="18.75">
      <c r="A52" s="25">
        <v>8</v>
      </c>
      <c r="B52" s="26" t="s">
        <v>31</v>
      </c>
      <c r="C52" s="26"/>
      <c r="D52" s="27" t="s">
        <v>14</v>
      </c>
      <c r="E52" s="26" t="s">
        <v>13</v>
      </c>
      <c r="F52" s="27">
        <v>2</v>
      </c>
      <c r="G52" s="27">
        <v>400</v>
      </c>
      <c r="H52" s="27">
        <v>800</v>
      </c>
      <c r="I52" s="33"/>
    </row>
    <row r="53" spans="1:9" ht="18.75">
      <c r="A53" s="25"/>
      <c r="B53" s="26"/>
      <c r="C53" s="26"/>
      <c r="D53" s="27" t="s">
        <v>15</v>
      </c>
      <c r="E53" s="26" t="s">
        <v>13</v>
      </c>
      <c r="F53" s="27">
        <v>59</v>
      </c>
      <c r="G53" s="27">
        <v>400</v>
      </c>
      <c r="H53" s="27">
        <v>23600</v>
      </c>
      <c r="I53" s="33"/>
    </row>
    <row r="54" spans="1:18" ht="18.75">
      <c r="A54" s="25"/>
      <c r="B54" s="26"/>
      <c r="C54" s="26"/>
      <c r="D54" s="27"/>
      <c r="E54" s="26"/>
      <c r="F54" s="27"/>
      <c r="G54" s="27"/>
      <c r="H54" s="27"/>
      <c r="I54" s="33"/>
      <c r="J54" s="34"/>
      <c r="K54" s="35"/>
      <c r="L54" s="35"/>
      <c r="M54" s="34"/>
      <c r="N54" s="35"/>
      <c r="O54" s="34"/>
      <c r="P54" s="34"/>
      <c r="Q54" s="34"/>
      <c r="R54" s="34"/>
    </row>
    <row r="55" spans="1:18" ht="18.75">
      <c r="A55" s="25"/>
      <c r="B55" s="26"/>
      <c r="C55" s="26"/>
      <c r="D55" s="27"/>
      <c r="E55" s="26"/>
      <c r="F55" s="27"/>
      <c r="G55" s="27"/>
      <c r="H55" s="27"/>
      <c r="I55" s="33"/>
      <c r="J55" s="34"/>
      <c r="K55" s="35"/>
      <c r="L55" s="35"/>
      <c r="M55" s="34"/>
      <c r="N55" s="35"/>
      <c r="O55" s="34"/>
      <c r="P55" s="34"/>
      <c r="Q55" s="34"/>
      <c r="R55" s="34"/>
    </row>
    <row r="56" spans="1:18" ht="18.75">
      <c r="A56" s="25"/>
      <c r="B56" s="26"/>
      <c r="C56" s="26"/>
      <c r="D56" s="27"/>
      <c r="E56" s="26"/>
      <c r="F56" s="27"/>
      <c r="G56" s="27"/>
      <c r="H56" s="27"/>
      <c r="I56" s="33"/>
      <c r="J56" s="34"/>
      <c r="K56" s="35"/>
      <c r="L56" s="35"/>
      <c r="M56" s="34"/>
      <c r="N56" s="35"/>
      <c r="O56" s="34"/>
      <c r="P56" s="34"/>
      <c r="Q56" s="34"/>
      <c r="R56" s="34"/>
    </row>
    <row r="57" spans="1:18" ht="18.75">
      <c r="A57" s="25"/>
      <c r="B57" s="26"/>
      <c r="C57" s="26"/>
      <c r="D57" s="27"/>
      <c r="E57" s="26"/>
      <c r="F57" s="27"/>
      <c r="G57" s="27"/>
      <c r="H57" s="27"/>
      <c r="I57" s="33"/>
      <c r="J57" s="34"/>
      <c r="K57" s="35"/>
      <c r="L57" s="35"/>
      <c r="M57" s="34"/>
      <c r="N57" s="35"/>
      <c r="O57" s="34"/>
      <c r="P57" s="34"/>
      <c r="Q57" s="34"/>
      <c r="R57" s="34"/>
    </row>
    <row r="58" spans="1:18" ht="18.75">
      <c r="A58" s="25"/>
      <c r="B58" s="26"/>
      <c r="C58" s="26"/>
      <c r="D58" s="27"/>
      <c r="E58" s="26"/>
      <c r="F58" s="27"/>
      <c r="G58" s="27"/>
      <c r="H58" s="27"/>
      <c r="I58" s="33"/>
      <c r="J58" s="34"/>
      <c r="K58" s="35"/>
      <c r="L58" s="35"/>
      <c r="M58" s="34"/>
      <c r="N58" s="35"/>
      <c r="O58" s="34"/>
      <c r="P58" s="34"/>
      <c r="Q58" s="34"/>
      <c r="R58" s="34"/>
    </row>
    <row r="59" spans="1:18" ht="18.75">
      <c r="A59" s="25"/>
      <c r="B59" s="26"/>
      <c r="C59" s="26"/>
      <c r="D59" s="27"/>
      <c r="E59" s="26"/>
      <c r="F59" s="27"/>
      <c r="G59" s="27"/>
      <c r="H59" s="27"/>
      <c r="I59" s="33"/>
      <c r="J59" s="34"/>
      <c r="K59" s="35"/>
      <c r="L59" s="35"/>
      <c r="M59" s="34"/>
      <c r="N59" s="35"/>
      <c r="O59" s="34"/>
      <c r="P59" s="34"/>
      <c r="Q59" s="34"/>
      <c r="R59" s="34"/>
    </row>
    <row r="60" spans="1:18" ht="18.75">
      <c r="A60" s="25"/>
      <c r="B60" s="26"/>
      <c r="C60" s="26"/>
      <c r="D60" s="27"/>
      <c r="E60" s="26"/>
      <c r="F60" s="27"/>
      <c r="G60" s="27"/>
      <c r="H60" s="27"/>
      <c r="I60" s="33"/>
      <c r="J60" s="34"/>
      <c r="K60" s="35"/>
      <c r="L60" s="35"/>
      <c r="M60" s="34"/>
      <c r="N60" s="35"/>
      <c r="O60" s="34"/>
      <c r="P60" s="34"/>
      <c r="Q60" s="34"/>
      <c r="R60" s="34"/>
    </row>
    <row r="61" spans="1:18" ht="18.75">
      <c r="A61" s="25"/>
      <c r="B61" s="26"/>
      <c r="C61" s="26"/>
      <c r="D61" s="27"/>
      <c r="E61" s="26"/>
      <c r="F61" s="27"/>
      <c r="G61" s="27"/>
      <c r="H61" s="27"/>
      <c r="I61" s="33"/>
      <c r="J61" s="34"/>
      <c r="K61" s="35"/>
      <c r="L61" s="35"/>
      <c r="M61" s="34"/>
      <c r="N61" s="35"/>
      <c r="O61" s="34"/>
      <c r="P61" s="34"/>
      <c r="Q61" s="34"/>
      <c r="R61" s="34"/>
    </row>
    <row r="62" spans="1:18" ht="18.75">
      <c r="A62" s="25"/>
      <c r="B62" s="26"/>
      <c r="C62" s="26"/>
      <c r="D62" s="27"/>
      <c r="E62" s="26"/>
      <c r="F62" s="27"/>
      <c r="G62" s="27"/>
      <c r="H62" s="27"/>
      <c r="I62" s="33"/>
      <c r="J62" s="34"/>
      <c r="K62" s="35"/>
      <c r="L62" s="35"/>
      <c r="M62" s="34"/>
      <c r="N62" s="35"/>
      <c r="O62" s="34"/>
      <c r="P62" s="34"/>
      <c r="Q62" s="34"/>
      <c r="R62" s="34"/>
    </row>
    <row r="63" spans="1:18" ht="18.75">
      <c r="A63" s="25"/>
      <c r="B63" s="26"/>
      <c r="C63" s="26"/>
      <c r="D63" s="27"/>
      <c r="E63" s="26"/>
      <c r="F63" s="27"/>
      <c r="G63" s="27"/>
      <c r="H63" s="27"/>
      <c r="I63" s="33"/>
      <c r="J63" s="34"/>
      <c r="K63" s="35"/>
      <c r="L63" s="35"/>
      <c r="M63" s="34"/>
      <c r="N63" s="35"/>
      <c r="O63" s="34"/>
      <c r="P63" s="34"/>
      <c r="Q63" s="34"/>
      <c r="R63" s="34"/>
    </row>
    <row r="64" spans="1:18" ht="18.75">
      <c r="A64" s="25"/>
      <c r="B64" s="26"/>
      <c r="C64" s="26"/>
      <c r="D64" s="27"/>
      <c r="E64" s="26"/>
      <c r="F64" s="27"/>
      <c r="G64" s="27"/>
      <c r="H64" s="27"/>
      <c r="I64" s="33"/>
      <c r="J64" s="34"/>
      <c r="K64" s="35"/>
      <c r="L64" s="35"/>
      <c r="M64" s="34"/>
      <c r="N64" s="35"/>
      <c r="O64" s="34"/>
      <c r="P64" s="34"/>
      <c r="Q64" s="34"/>
      <c r="R64" s="34"/>
    </row>
    <row r="65" spans="1:18" ht="18.75">
      <c r="A65" s="25"/>
      <c r="B65" s="26"/>
      <c r="C65" s="26"/>
      <c r="D65" s="27"/>
      <c r="E65" s="26"/>
      <c r="F65" s="27"/>
      <c r="G65" s="27"/>
      <c r="H65" s="27"/>
      <c r="I65" s="33"/>
      <c r="J65" s="34"/>
      <c r="K65" s="35"/>
      <c r="L65" s="35"/>
      <c r="M65" s="34"/>
      <c r="N65" s="35"/>
      <c r="O65" s="34"/>
      <c r="P65" s="34"/>
      <c r="Q65" s="34"/>
      <c r="R65" s="34"/>
    </row>
    <row r="66" spans="1:18" ht="18.75">
      <c r="A66" s="25"/>
      <c r="B66" s="26"/>
      <c r="C66" s="26"/>
      <c r="D66" s="27"/>
      <c r="E66" s="26"/>
      <c r="F66" s="27"/>
      <c r="G66" s="27"/>
      <c r="H66" s="27"/>
      <c r="I66" s="33"/>
      <c r="J66" s="34"/>
      <c r="K66" s="35"/>
      <c r="L66" s="35"/>
      <c r="M66" s="34"/>
      <c r="N66" s="35"/>
      <c r="O66" s="34"/>
      <c r="P66" s="34"/>
      <c r="Q66" s="34"/>
      <c r="R66" s="34"/>
    </row>
    <row r="67" spans="1:18" ht="18.75">
      <c r="A67" s="25"/>
      <c r="B67" s="26"/>
      <c r="C67" s="26"/>
      <c r="D67" s="27"/>
      <c r="E67" s="26"/>
      <c r="F67" s="27"/>
      <c r="G67" s="27"/>
      <c r="H67" s="27"/>
      <c r="I67" s="33"/>
      <c r="J67" s="34"/>
      <c r="K67" s="35"/>
      <c r="L67" s="35"/>
      <c r="M67" s="34"/>
      <c r="N67" s="35"/>
      <c r="O67" s="34"/>
      <c r="P67" s="34"/>
      <c r="Q67" s="34"/>
      <c r="R67" s="34"/>
    </row>
    <row r="68" spans="1:18" ht="18.75">
      <c r="A68" s="25"/>
      <c r="B68" s="26"/>
      <c r="C68" s="26"/>
      <c r="D68" s="27"/>
      <c r="E68" s="26"/>
      <c r="F68" s="27"/>
      <c r="G68" s="27"/>
      <c r="H68" s="27"/>
      <c r="I68" s="33"/>
      <c r="J68" s="34"/>
      <c r="K68" s="35"/>
      <c r="L68" s="35"/>
      <c r="M68" s="34"/>
      <c r="N68" s="35"/>
      <c r="O68" s="34"/>
      <c r="P68" s="34"/>
      <c r="Q68" s="34"/>
      <c r="R68" s="34"/>
    </row>
    <row r="69" spans="1:18" ht="18.75">
      <c r="A69" s="25"/>
      <c r="B69" s="26"/>
      <c r="C69" s="26"/>
      <c r="D69" s="27"/>
      <c r="E69" s="26"/>
      <c r="F69" s="27"/>
      <c r="G69" s="27"/>
      <c r="H69" s="27"/>
      <c r="I69" s="33"/>
      <c r="J69" s="34"/>
      <c r="K69" s="35"/>
      <c r="L69" s="35"/>
      <c r="M69" s="34"/>
      <c r="N69" s="35"/>
      <c r="O69" s="34"/>
      <c r="P69" s="34"/>
      <c r="Q69" s="34"/>
      <c r="R69" s="34"/>
    </row>
    <row r="70" spans="1:18" ht="18.75">
      <c r="A70" s="25"/>
      <c r="B70" s="26"/>
      <c r="C70" s="26"/>
      <c r="D70" s="27"/>
      <c r="E70" s="26"/>
      <c r="F70" s="27"/>
      <c r="G70" s="27"/>
      <c r="H70" s="27"/>
      <c r="I70" s="33"/>
      <c r="J70" s="34"/>
      <c r="K70" s="35"/>
      <c r="L70" s="35"/>
      <c r="M70" s="34"/>
      <c r="N70" s="35"/>
      <c r="O70" s="34"/>
      <c r="P70" s="34"/>
      <c r="Q70" s="34"/>
      <c r="R70" s="34"/>
    </row>
    <row r="71" spans="1:18" ht="18.75">
      <c r="A71" s="25"/>
      <c r="B71" s="26"/>
      <c r="C71" s="26"/>
      <c r="D71" s="27"/>
      <c r="E71" s="26"/>
      <c r="F71" s="27"/>
      <c r="G71" s="27"/>
      <c r="H71" s="27"/>
      <c r="I71" s="33"/>
      <c r="J71" s="34"/>
      <c r="K71" s="35"/>
      <c r="L71" s="35"/>
      <c r="M71" s="34"/>
      <c r="N71" s="35"/>
      <c r="O71" s="34"/>
      <c r="P71" s="34"/>
      <c r="Q71" s="34"/>
      <c r="R71" s="34"/>
    </row>
    <row r="72" spans="1:18" ht="18.75">
      <c r="A72" s="25"/>
      <c r="B72" s="26"/>
      <c r="C72" s="26"/>
      <c r="D72" s="27"/>
      <c r="E72" s="26"/>
      <c r="F72" s="27"/>
      <c r="G72" s="27"/>
      <c r="H72" s="27"/>
      <c r="I72" s="33"/>
      <c r="J72" s="34"/>
      <c r="K72" s="35"/>
      <c r="L72" s="35"/>
      <c r="M72" s="34"/>
      <c r="N72" s="35"/>
      <c r="O72" s="34"/>
      <c r="P72" s="34"/>
      <c r="Q72" s="34"/>
      <c r="R72" s="34"/>
    </row>
    <row r="73" spans="1:9" ht="18.75">
      <c r="A73" s="36" t="s">
        <v>32</v>
      </c>
      <c r="B73" s="37"/>
      <c r="C73" s="37"/>
      <c r="D73" s="37"/>
      <c r="E73" s="37"/>
      <c r="F73" s="37"/>
      <c r="G73" s="37"/>
      <c r="H73" s="37"/>
      <c r="I73" s="43"/>
    </row>
    <row r="74" spans="1:9" ht="18.75">
      <c r="A74" s="38">
        <v>1</v>
      </c>
      <c r="B74" s="39"/>
      <c r="C74" s="40" t="s">
        <v>33</v>
      </c>
      <c r="D74" s="39"/>
      <c r="E74" s="39"/>
      <c r="F74" s="39"/>
      <c r="G74" s="39"/>
      <c r="H74" s="39">
        <f>589100+590900</f>
        <v>1180000</v>
      </c>
      <c r="I74" s="44"/>
    </row>
    <row r="75" spans="1:9" ht="19.5">
      <c r="A75" s="41" t="s">
        <v>34</v>
      </c>
      <c r="B75" s="42"/>
      <c r="C75" s="42"/>
      <c r="D75" s="42"/>
      <c r="E75" s="42"/>
      <c r="F75" s="42"/>
      <c r="G75" s="42"/>
      <c r="H75" s="42"/>
      <c r="I75" s="45"/>
    </row>
  </sheetData>
  <sheetProtection/>
  <mergeCells count="74">
    <mergeCell ref="A1:I1"/>
    <mergeCell ref="G2:I2"/>
    <mergeCell ref="A3:I3"/>
    <mergeCell ref="B4:C4"/>
    <mergeCell ref="G38:I38"/>
    <mergeCell ref="B39:C39"/>
    <mergeCell ref="B54:C54"/>
    <mergeCell ref="K54:L54"/>
    <mergeCell ref="B55:C55"/>
    <mergeCell ref="K55:L55"/>
    <mergeCell ref="B56:C56"/>
    <mergeCell ref="K56:L56"/>
    <mergeCell ref="B57:C57"/>
    <mergeCell ref="K57:L57"/>
    <mergeCell ref="B58:C58"/>
    <mergeCell ref="B59:C59"/>
    <mergeCell ref="K59:L59"/>
    <mergeCell ref="B60:C60"/>
    <mergeCell ref="K60:L60"/>
    <mergeCell ref="B61:C61"/>
    <mergeCell ref="K61:L61"/>
    <mergeCell ref="B62:C62"/>
    <mergeCell ref="K62:L62"/>
    <mergeCell ref="B63:C63"/>
    <mergeCell ref="K63:L63"/>
    <mergeCell ref="B64:C64"/>
    <mergeCell ref="K64:L64"/>
    <mergeCell ref="B65:C65"/>
    <mergeCell ref="K65:L65"/>
    <mergeCell ref="B66:C66"/>
    <mergeCell ref="K66:L66"/>
    <mergeCell ref="B67:C67"/>
    <mergeCell ref="K67:L67"/>
    <mergeCell ref="B68:C68"/>
    <mergeCell ref="K68:L68"/>
    <mergeCell ref="B70:C70"/>
    <mergeCell ref="K70:L70"/>
    <mergeCell ref="B71:C71"/>
    <mergeCell ref="K71:L71"/>
    <mergeCell ref="B72:C72"/>
    <mergeCell ref="K72:L72"/>
    <mergeCell ref="A73:I73"/>
    <mergeCell ref="A74:B74"/>
    <mergeCell ref="A75:I75"/>
    <mergeCell ref="A5:A7"/>
    <mergeCell ref="A8:A10"/>
    <mergeCell ref="A11:A13"/>
    <mergeCell ref="A14:A16"/>
    <mergeCell ref="A17:A19"/>
    <mergeCell ref="A20:A22"/>
    <mergeCell ref="A23:A25"/>
    <mergeCell ref="A26:A29"/>
    <mergeCell ref="A30:A33"/>
    <mergeCell ref="A34:A37"/>
    <mergeCell ref="A40:A43"/>
    <mergeCell ref="A44:A46"/>
    <mergeCell ref="A47:A49"/>
    <mergeCell ref="A50:A51"/>
    <mergeCell ref="A52:A53"/>
    <mergeCell ref="B44:C46"/>
    <mergeCell ref="B47:C49"/>
    <mergeCell ref="B50:C51"/>
    <mergeCell ref="B26:C29"/>
    <mergeCell ref="B30:C33"/>
    <mergeCell ref="B34:C37"/>
    <mergeCell ref="B40:C43"/>
    <mergeCell ref="B5:C7"/>
    <mergeCell ref="B8:C10"/>
    <mergeCell ref="B11:C13"/>
    <mergeCell ref="B14:C16"/>
    <mergeCell ref="B17:C19"/>
    <mergeCell ref="B52:C53"/>
    <mergeCell ref="B20:C22"/>
    <mergeCell ref="B23:C2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11" sqref="G11"/>
    </sheetView>
  </sheetViews>
  <sheetFormatPr defaultColWidth="9.00390625" defaultRowHeight="14.25"/>
  <cols>
    <col min="1" max="1" width="7.125" style="0" customWidth="1"/>
    <col min="2" max="2" width="59.875" style="0" customWidth="1"/>
    <col min="6" max="7" width="9.50390625" style="0" bestFit="1" customWidth="1"/>
  </cols>
  <sheetData>
    <row r="1" ht="15.75">
      <c r="A1" s="2" t="s">
        <v>35</v>
      </c>
    </row>
    <row r="2" spans="1:8" ht="31.5" customHeight="1">
      <c r="A2" s="3" t="s">
        <v>36</v>
      </c>
      <c r="B2" s="3"/>
      <c r="C2" s="3"/>
      <c r="D2" s="3"/>
      <c r="E2" s="3"/>
      <c r="F2" s="3"/>
      <c r="G2" s="3"/>
      <c r="H2" s="3"/>
    </row>
    <row r="3" spans="1:9" s="1" customFormat="1" ht="18.75">
      <c r="A3" s="4" t="s">
        <v>37</v>
      </c>
      <c r="B3" s="4"/>
      <c r="C3" s="4"/>
      <c r="D3" s="4"/>
      <c r="E3" s="5"/>
      <c r="F3" s="6" t="s">
        <v>38</v>
      </c>
      <c r="G3" s="5"/>
      <c r="H3" s="5"/>
      <c r="I3" s="5"/>
    </row>
    <row r="4" spans="1:8" s="1" customFormat="1" ht="18.75">
      <c r="A4" s="7"/>
      <c r="B4" s="7"/>
      <c r="C4" s="7"/>
      <c r="D4" s="7"/>
      <c r="G4" s="8"/>
      <c r="H4" s="8"/>
    </row>
    <row r="5" spans="1:9" s="1" customFormat="1" ht="18" customHeight="1">
      <c r="A5" s="9" t="s">
        <v>3</v>
      </c>
      <c r="B5" s="9" t="s">
        <v>39</v>
      </c>
      <c r="C5" s="9" t="s">
        <v>40</v>
      </c>
      <c r="D5" s="9"/>
      <c r="E5" s="9"/>
      <c r="F5" s="9"/>
      <c r="G5" s="9"/>
      <c r="H5" s="9" t="s">
        <v>10</v>
      </c>
      <c r="I5" s="13"/>
    </row>
    <row r="6" spans="1:8" s="1" customFormat="1" ht="18.75">
      <c r="A6" s="9"/>
      <c r="B6" s="9"/>
      <c r="C6" s="9"/>
      <c r="D6" s="9"/>
      <c r="E6" s="9"/>
      <c r="F6" s="9"/>
      <c r="G6" s="9"/>
      <c r="H6" s="9"/>
    </row>
    <row r="7" spans="1:8" s="1" customFormat="1" ht="56.25">
      <c r="A7" s="9"/>
      <c r="B7" s="9"/>
      <c r="C7" s="9" t="s">
        <v>41</v>
      </c>
      <c r="D7" s="9" t="s">
        <v>42</v>
      </c>
      <c r="E7" s="9" t="s">
        <v>43</v>
      </c>
      <c r="F7" s="9" t="s">
        <v>44</v>
      </c>
      <c r="G7" s="9" t="s">
        <v>33</v>
      </c>
      <c r="H7" s="10"/>
    </row>
    <row r="8" spans="1:8" s="1" customFormat="1" ht="18.75">
      <c r="A8" s="11" t="s">
        <v>45</v>
      </c>
      <c r="B8" s="11" t="s">
        <v>46</v>
      </c>
      <c r="C8" s="12"/>
      <c r="D8" s="12"/>
      <c r="E8" s="12"/>
      <c r="F8" s="12">
        <v>1180000</v>
      </c>
      <c r="G8" s="12">
        <v>1180000</v>
      </c>
      <c r="H8" s="12"/>
    </row>
    <row r="9" spans="1:8" s="1" customFormat="1" ht="37.5">
      <c r="A9" s="12">
        <v>1</v>
      </c>
      <c r="B9" s="11" t="s">
        <v>47</v>
      </c>
      <c r="C9" s="12"/>
      <c r="D9" s="12"/>
      <c r="E9" s="12"/>
      <c r="F9" s="12">
        <v>1180000</v>
      </c>
      <c r="G9" s="12">
        <v>1180000</v>
      </c>
      <c r="H9" s="12"/>
    </row>
    <row r="10" spans="1:8" s="1" customFormat="1" ht="18.75">
      <c r="A10" s="12"/>
      <c r="B10" s="12"/>
      <c r="C10" s="12"/>
      <c r="D10" s="12"/>
      <c r="E10" s="12"/>
      <c r="F10" s="12"/>
      <c r="G10" s="12"/>
      <c r="H10" s="12"/>
    </row>
    <row r="11" spans="1:8" s="1" customFormat="1" ht="18.75">
      <c r="A11" s="12"/>
      <c r="B11" s="12"/>
      <c r="C11" s="12"/>
      <c r="D11" s="12"/>
      <c r="E11" s="12"/>
      <c r="F11" s="12"/>
      <c r="G11" s="12"/>
      <c r="H11" s="12"/>
    </row>
    <row r="12" spans="1:8" s="1" customFormat="1" ht="18.75">
      <c r="A12" s="12"/>
      <c r="B12" s="12"/>
      <c r="C12" s="12"/>
      <c r="D12" s="12"/>
      <c r="E12" s="12"/>
      <c r="F12" s="12"/>
      <c r="G12" s="12"/>
      <c r="H12" s="12"/>
    </row>
    <row r="13" spans="1:8" s="1" customFormat="1" ht="18.75">
      <c r="A13" s="12"/>
      <c r="B13" s="12"/>
      <c r="C13" s="12"/>
      <c r="D13" s="12"/>
      <c r="E13" s="12"/>
      <c r="F13" s="12"/>
      <c r="G13" s="12"/>
      <c r="H13" s="12"/>
    </row>
    <row r="14" spans="1:8" s="1" customFormat="1" ht="18.75">
      <c r="A14" s="12"/>
      <c r="B14" s="12"/>
      <c r="C14" s="12"/>
      <c r="D14" s="12"/>
      <c r="E14" s="12"/>
      <c r="F14" s="12"/>
      <c r="G14" s="12"/>
      <c r="H14" s="12"/>
    </row>
    <row r="15" spans="1:8" s="1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1" customFormat="1" ht="18.75">
      <c r="A16" s="11" t="s">
        <v>48</v>
      </c>
      <c r="B16" s="11" t="s">
        <v>49</v>
      </c>
      <c r="C16" s="12"/>
      <c r="D16" s="12"/>
      <c r="E16" s="12"/>
      <c r="F16" s="12">
        <v>1180000</v>
      </c>
      <c r="G16" s="12">
        <v>1180000</v>
      </c>
      <c r="H16" s="12"/>
    </row>
  </sheetData>
  <sheetProtection/>
  <mergeCells count="6">
    <mergeCell ref="A2:H2"/>
    <mergeCell ref="A5:A7"/>
    <mergeCell ref="B5:B7"/>
    <mergeCell ref="H5:H6"/>
    <mergeCell ref="A3:D4"/>
    <mergeCell ref="C5:G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HYAS-GHOST-XP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mingo</cp:lastModifiedBy>
  <cp:lastPrinted>2019-02-15T07:22:09Z</cp:lastPrinted>
  <dcterms:created xsi:type="dcterms:W3CDTF">2008-08-28T01:21:12Z</dcterms:created>
  <dcterms:modified xsi:type="dcterms:W3CDTF">2019-05-13T09:32:20Z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11</vt:lpwstr>
  </property>
</Properties>
</file>